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\Wedstrijdsecr. OVJ\Documents\Bronzen Paarden competitie\"/>
    </mc:Choice>
  </mc:AlternateContent>
  <bookViews>
    <workbookView xWindow="400" yWindow="130" windowWidth="17220" windowHeight="9840"/>
  </bookViews>
  <sheets>
    <sheet name="Uitslag" sheetId="4" r:id="rId1"/>
    <sheet name="Totaal uitslag" sheetId="7" r:id="rId2"/>
    <sheet name="oktober" sheetId="1" r:id="rId3"/>
    <sheet name="november" sheetId="2" r:id="rId4"/>
    <sheet name="december" sheetId="3" r:id="rId5"/>
    <sheet name="januari" sheetId="5" r:id="rId6"/>
    <sheet name="februari" sheetId="6" r:id="rId7"/>
  </sheets>
  <calcPr calcId="162913"/>
</workbook>
</file>

<file path=xl/calcChain.xml><?xml version="1.0" encoding="utf-8"?>
<calcChain xmlns="http://schemas.openxmlformats.org/spreadsheetml/2006/main">
  <c r="V20" i="4" l="1"/>
  <c r="U20" i="4"/>
  <c r="T20" i="4"/>
  <c r="V21" i="4"/>
  <c r="T29" i="4" l="1"/>
  <c r="U29" i="4"/>
  <c r="T26" i="4"/>
  <c r="U26" i="4"/>
  <c r="U47" i="4" l="1"/>
  <c r="U48" i="4"/>
  <c r="U50" i="4"/>
  <c r="U45" i="4"/>
  <c r="U46" i="4"/>
  <c r="U44" i="4"/>
  <c r="U49" i="4"/>
  <c r="U39" i="4"/>
  <c r="U38" i="4"/>
  <c r="U37" i="4"/>
  <c r="U25" i="4"/>
  <c r="U28" i="4"/>
  <c r="U27" i="4"/>
  <c r="U24" i="4"/>
  <c r="U22" i="4"/>
  <c r="U21" i="4"/>
  <c r="U18" i="4"/>
  <c r="U23" i="4"/>
  <c r="U32" i="4"/>
  <c r="U31" i="4"/>
  <c r="U30" i="4"/>
  <c r="U19" i="4"/>
  <c r="U13" i="4"/>
  <c r="U12" i="4"/>
  <c r="U9" i="4"/>
  <c r="U11" i="4"/>
  <c r="U10" i="4"/>
  <c r="U7" i="4"/>
  <c r="U6" i="4"/>
  <c r="U8" i="4"/>
  <c r="T45" i="4"/>
  <c r="T47" i="4"/>
  <c r="T48" i="4"/>
  <c r="T46" i="4"/>
  <c r="T50" i="4"/>
  <c r="T44" i="4"/>
  <c r="T49" i="4"/>
  <c r="T38" i="4"/>
  <c r="T39" i="4"/>
  <c r="T37" i="4"/>
  <c r="T19" i="4"/>
  <c r="T32" i="4"/>
  <c r="T27" i="4"/>
  <c r="T31" i="4"/>
  <c r="T25" i="4"/>
  <c r="T28" i="4"/>
  <c r="T30" i="4"/>
  <c r="T21" i="4"/>
  <c r="T24" i="4"/>
  <c r="T23" i="4"/>
  <c r="T22" i="4"/>
  <c r="T18" i="4"/>
  <c r="T13" i="4"/>
  <c r="T12" i="4"/>
  <c r="T10" i="4"/>
  <c r="T9" i="4"/>
  <c r="T7" i="4"/>
  <c r="T6" i="4"/>
  <c r="T11" i="4"/>
  <c r="T8" i="4"/>
</calcChain>
</file>

<file path=xl/sharedStrings.xml><?xml version="1.0" encoding="utf-8"?>
<sst xmlns="http://schemas.openxmlformats.org/spreadsheetml/2006/main" count="713" uniqueCount="124">
  <si>
    <t>Rang</t>
  </si>
  <si>
    <t>Ruiter</t>
  </si>
  <si>
    <t>Paard</t>
  </si>
  <si>
    <t>Kl.</t>
  </si>
  <si>
    <t>P.nr.</t>
  </si>
  <si>
    <t>ptn.</t>
  </si>
  <si>
    <t>Marlies Van Breugel</t>
  </si>
  <si>
    <t>Dj</t>
  </si>
  <si>
    <t>Z1</t>
  </si>
  <si>
    <t>Helena Van Leeuwen - Landkroon</t>
  </si>
  <si>
    <t>Antje R.</t>
  </si>
  <si>
    <t>Cindy Van Duyne</t>
  </si>
  <si>
    <t>Tristan</t>
  </si>
  <si>
    <t>Lisette De Reus</t>
  </si>
  <si>
    <t>Dynamite</t>
  </si>
  <si>
    <t>Gonneke De Graaf - Reugebrink</t>
  </si>
  <si>
    <t>Sarah Schuurman</t>
  </si>
  <si>
    <t>Darcy</t>
  </si>
  <si>
    <t>Sanne Diercks</t>
  </si>
  <si>
    <t>Windekind</t>
  </si>
  <si>
    <t>Z2</t>
  </si>
  <si>
    <t>Ellen Treep</t>
  </si>
  <si>
    <t>Enigma</t>
  </si>
  <si>
    <t>prc.</t>
  </si>
  <si>
    <t>Jarno Nieuwland</t>
  </si>
  <si>
    <t>Zilvie</t>
  </si>
  <si>
    <t>ZZL</t>
  </si>
  <si>
    <t>Bronzen Paard 2016-2017</t>
  </si>
  <si>
    <t>Oktober</t>
  </si>
  <si>
    <t>Z1, Z2 en ZZL dressuur</t>
  </si>
  <si>
    <t>November</t>
  </si>
  <si>
    <t>B  en L1 dressuur</t>
  </si>
  <si>
    <t>Happynez</t>
  </si>
  <si>
    <t>B</t>
  </si>
  <si>
    <t>Tequila</t>
  </si>
  <si>
    <t>Wendy Van Baak</t>
  </si>
  <si>
    <t>Equador</t>
  </si>
  <si>
    <t>Bianca Dreierink</t>
  </si>
  <si>
    <t>Jibaro</t>
  </si>
  <si>
    <t>Red</t>
  </si>
  <si>
    <t>L1</t>
  </si>
  <si>
    <t>Erna Fokkema</t>
  </si>
  <si>
    <t>Eraine</t>
  </si>
  <si>
    <t>Emilie-Julie Bos</t>
  </si>
  <si>
    <t>Guusje fan 't Gelok</t>
  </si>
  <si>
    <t>Tessa Van den Hout</t>
  </si>
  <si>
    <t>Hero</t>
  </si>
  <si>
    <t>Christa Platje</t>
  </si>
  <si>
    <t>Chanillie</t>
  </si>
  <si>
    <t>Astrid Osinga</t>
  </si>
  <si>
    <t>Furst Lady DS</t>
  </si>
  <si>
    <t>Susan Hendriks - Speekenbrink</t>
  </si>
  <si>
    <t>Sizzle</t>
  </si>
  <si>
    <t>Dorothy Van Leeuwen</t>
  </si>
  <si>
    <t>Isis</t>
  </si>
  <si>
    <t>Nathalie Van Goor</t>
  </si>
  <si>
    <t>Joelle Van der Haar</t>
  </si>
  <si>
    <t>L2 dressuur</t>
  </si>
  <si>
    <t>Jacqueline Van Schooten</t>
  </si>
  <si>
    <t>Coco Ds</t>
  </si>
  <si>
    <t>L2</t>
  </si>
  <si>
    <t>Tamara Ploeg</t>
  </si>
  <si>
    <t>Doneur</t>
  </si>
  <si>
    <t>Myrthe Buitenhuis</t>
  </si>
  <si>
    <t>Zondag</t>
  </si>
  <si>
    <t>Epke</t>
  </si>
  <si>
    <t>M1</t>
  </si>
  <si>
    <t>Willemijn Diekema</t>
  </si>
  <si>
    <t>Ikke van het Hunzedal</t>
  </si>
  <si>
    <t>Annet Van Straaten</t>
  </si>
  <si>
    <t>Esperanza-str</t>
  </si>
  <si>
    <t>M2</t>
  </si>
  <si>
    <t>Chantal Douwma</t>
  </si>
  <si>
    <t>Brilliance Utah V</t>
  </si>
  <si>
    <t>M1 en M2 dressuur</t>
  </si>
  <si>
    <t>*Nathalie Van Goor</t>
  </si>
  <si>
    <t>*Joelle Van der Haar</t>
  </si>
  <si>
    <t>*Annet Van Straaten</t>
  </si>
  <si>
    <t>*Chantal Douwma</t>
  </si>
  <si>
    <t>Hette K</t>
  </si>
  <si>
    <t>Diana Van der Spek</t>
  </si>
  <si>
    <t>Calimero DS</t>
  </si>
  <si>
    <t>Jolanda Jonker - De Keijzer</t>
  </si>
  <si>
    <t>Ferrari</t>
  </si>
  <si>
    <t>Marjolein Molier - Bultman</t>
  </si>
  <si>
    <t>Welt Sissi K</t>
  </si>
  <si>
    <t>Marrit Mossink</t>
  </si>
  <si>
    <t>Dolce Vita</t>
  </si>
  <si>
    <t>Flamenco</t>
  </si>
  <si>
    <t>Jennifer Sekreve</t>
  </si>
  <si>
    <t>Ferrero</t>
  </si>
  <si>
    <t>Jan Jansen</t>
  </si>
  <si>
    <t>Truus</t>
  </si>
  <si>
    <t>Marleen Bronkhorst</t>
  </si>
  <si>
    <t>Hanna</t>
  </si>
  <si>
    <t>Lotte Scherpenzeel</t>
  </si>
  <si>
    <t>Ricoh's Bandolero</t>
  </si>
  <si>
    <t>Ann Wijgers</t>
  </si>
  <si>
    <t>Chilli Pepper</t>
  </si>
  <si>
    <t>December</t>
  </si>
  <si>
    <t>Januari</t>
  </si>
  <si>
    <t>Totaal</t>
  </si>
  <si>
    <t>-/- slechtste</t>
  </si>
  <si>
    <t>Gitte Coevoet</t>
  </si>
  <si>
    <t>Mariënburg's Dancing Sunlight</t>
  </si>
  <si>
    <t>Ciska Onstein</t>
  </si>
  <si>
    <t>Manou V. Geestdorp</t>
  </si>
  <si>
    <t>Februari</t>
  </si>
  <si>
    <t>Fleur Bakker</t>
  </si>
  <si>
    <t>Ceasar</t>
  </si>
  <si>
    <t>Emilie-julie Bos</t>
  </si>
  <si>
    <t>Lisette Geul</t>
  </si>
  <si>
    <t>Timo</t>
  </si>
  <si>
    <t>Carolina Hoppenbrouwers</t>
  </si>
  <si>
    <t>Emir</t>
  </si>
  <si>
    <t>Linda Raven</t>
  </si>
  <si>
    <t>Ravensnightflight</t>
  </si>
  <si>
    <t>Gesponsord door DresSpring te Wenum Wiesel</t>
  </si>
  <si>
    <t>Kampioen</t>
  </si>
  <si>
    <t>B en L1 Dressuur</t>
  </si>
  <si>
    <t>2e prijs</t>
  </si>
  <si>
    <t>L 2 Dressuur</t>
  </si>
  <si>
    <t>Einduitslag Bronzen Paarden Competitie  2016-2017</t>
  </si>
  <si>
    <t>Figo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</si>
</sst>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trike/>
      <sz val="11"/>
      <color rgb="FFFF0000"/>
      <name val="Arial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164" fontId="1" fillId="0" borderId="1" xfId="0" applyNumberFormat="1" applyFont="1" applyBorder="1"/>
    <xf numFmtId="2" fontId="1" fillId="0" borderId="0" xfId="0" applyNumberFormat="1" applyFont="1"/>
    <xf numFmtId="2" fontId="2" fillId="2" borderId="1" xfId="0" applyNumberFormat="1" applyFont="1" applyFill="1" applyBorder="1"/>
    <xf numFmtId="2" fontId="1" fillId="0" borderId="1" xfId="0" applyNumberFormat="1" applyFont="1" applyBorder="1"/>
    <xf numFmtId="164" fontId="1" fillId="0" borderId="0" xfId="0" applyNumberFormat="1" applyFont="1"/>
    <xf numFmtId="164" fontId="2" fillId="2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0" xfId="0" applyFont="1"/>
    <xf numFmtId="164" fontId="5" fillId="0" borderId="1" xfId="0" applyNumberFormat="1" applyFont="1" applyBorder="1"/>
    <xf numFmtId="0" fontId="2" fillId="2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2" fillId="2" borderId="5" xfId="0" applyFont="1" applyFill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0" fillId="3" borderId="7" xfId="0" applyFont="1" applyFill="1" applyBorder="1" applyAlignment="1">
      <alignment horizontal="center"/>
    </xf>
    <xf numFmtId="1" fontId="0" fillId="0" borderId="7" xfId="0" applyNumberFormat="1" applyFont="1" applyBorder="1"/>
    <xf numFmtId="0" fontId="0" fillId="3" borderId="7" xfId="0" quotePrefix="1" applyFont="1" applyFill="1" applyBorder="1"/>
    <xf numFmtId="4" fontId="1" fillId="0" borderId="4" xfId="0" applyNumberFormat="1" applyFont="1" applyBorder="1"/>
    <xf numFmtId="4" fontId="2" fillId="2" borderId="5" xfId="0" applyNumberFormat="1" applyFont="1" applyFill="1" applyBorder="1"/>
    <xf numFmtId="0" fontId="1" fillId="0" borderId="1" xfId="0" applyFont="1" applyBorder="1"/>
    <xf numFmtId="0" fontId="5" fillId="0" borderId="5" xfId="0" applyFont="1" applyBorder="1"/>
    <xf numFmtId="0" fontId="5" fillId="0" borderId="3" xfId="0" applyFont="1" applyBorder="1"/>
    <xf numFmtId="1" fontId="11" fillId="0" borderId="7" xfId="0" applyNumberFormat="1" applyFont="1" applyBorder="1"/>
    <xf numFmtId="2" fontId="2" fillId="0" borderId="0" xfId="0" applyNumberFormat="1" applyFont="1"/>
    <xf numFmtId="164" fontId="5" fillId="0" borderId="5" xfId="0" applyNumberFormat="1" applyFont="1" applyBorder="1"/>
    <xf numFmtId="0" fontId="0" fillId="0" borderId="0" xfId="0" applyFont="1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164" fontId="2" fillId="2" borderId="1" xfId="0" applyNumberFormat="1" applyFont="1" applyFill="1" applyBorder="1"/>
    <xf numFmtId="2" fontId="1" fillId="0" borderId="5" xfId="0" applyNumberFormat="1" applyFont="1" applyBorder="1"/>
    <xf numFmtId="0" fontId="4" fillId="3" borderId="10" xfId="0" applyFont="1" applyFill="1" applyBorder="1" applyAlignment="1">
      <alignment horizontal="center"/>
    </xf>
    <xf numFmtId="1" fontId="4" fillId="0" borderId="10" xfId="0" applyNumberFormat="1" applyFont="1" applyBorder="1"/>
    <xf numFmtId="1" fontId="10" fillId="0" borderId="10" xfId="0" applyNumberFormat="1" applyFont="1" applyBorder="1"/>
    <xf numFmtId="0" fontId="4" fillId="3" borderId="11" xfId="0" applyFont="1" applyFill="1" applyBorder="1" applyAlignment="1">
      <alignment horizontal="center"/>
    </xf>
    <xf numFmtId="1" fontId="4" fillId="0" borderId="11" xfId="0" applyNumberFormat="1" applyFont="1" applyBorder="1"/>
    <xf numFmtId="1" fontId="10" fillId="0" borderId="11" xfId="0" applyNumberFormat="1" applyFont="1" applyBorder="1"/>
    <xf numFmtId="0" fontId="6" fillId="0" borderId="12" xfId="0" applyFont="1" applyBorder="1"/>
    <xf numFmtId="0" fontId="8" fillId="2" borderId="13" xfId="0" applyFont="1" applyFill="1" applyBorder="1"/>
    <xf numFmtId="0" fontId="2" fillId="2" borderId="13" xfId="0" applyFont="1" applyFill="1" applyBorder="1"/>
    <xf numFmtId="0" fontId="2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5" fillId="0" borderId="5" xfId="0" applyNumberFormat="1" applyFont="1" applyBorder="1"/>
    <xf numFmtId="165" fontId="1" fillId="0" borderId="1" xfId="0" applyNumberFormat="1" applyFont="1" applyBorder="1"/>
    <xf numFmtId="164" fontId="5" fillId="0" borderId="3" xfId="0" applyNumberFormat="1" applyFont="1" applyBorder="1"/>
    <xf numFmtId="165" fontId="2" fillId="2" borderId="1" xfId="0" applyNumberFormat="1" applyFont="1" applyFill="1" applyBorder="1"/>
    <xf numFmtId="165" fontId="1" fillId="0" borderId="0" xfId="0" applyNumberFormat="1" applyFont="1"/>
    <xf numFmtId="0" fontId="1" fillId="0" borderId="15" xfId="0" applyFont="1" applyBorder="1"/>
    <xf numFmtId="4" fontId="1" fillId="0" borderId="5" xfId="0" applyNumberFormat="1" applyFont="1" applyBorder="1"/>
    <xf numFmtId="4" fontId="5" fillId="0" borderId="5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3" xfId="0" applyFont="1" applyBorder="1"/>
    <xf numFmtId="0" fontId="7" fillId="0" borderId="13" xfId="0" applyFont="1" applyBorder="1"/>
    <xf numFmtId="0" fontId="5" fillId="0" borderId="13" xfId="0" applyFont="1" applyBorder="1"/>
    <xf numFmtId="0" fontId="9" fillId="0" borderId="13" xfId="0" applyFont="1" applyBorder="1"/>
    <xf numFmtId="0" fontId="2" fillId="0" borderId="3" xfId="0" applyFont="1" applyBorder="1"/>
    <xf numFmtId="4" fontId="5" fillId="0" borderId="16" xfId="0" applyNumberFormat="1" applyFont="1" applyBorder="1"/>
    <xf numFmtId="0" fontId="6" fillId="0" borderId="13" xfId="0" applyFont="1" applyBorder="1"/>
    <xf numFmtId="165" fontId="1" fillId="0" borderId="5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5" fillId="0" borderId="5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/>
  </sheetViews>
  <sheetFormatPr defaultRowHeight="14" x14ac:dyDescent="0.3"/>
  <cols>
    <col min="1" max="1" width="5.26953125" style="1" customWidth="1"/>
    <col min="2" max="2" width="30.54296875" style="1" bestFit="1" customWidth="1"/>
    <col min="3" max="3" width="19.90625" style="1" bestFit="1" customWidth="1"/>
    <col min="4" max="4" width="4.26953125" style="62" bestFit="1" customWidth="1"/>
    <col min="5" max="5" width="5.1796875" style="1" bestFit="1" customWidth="1"/>
    <col min="6" max="6" width="5.7265625" style="1" bestFit="1" customWidth="1"/>
    <col min="7" max="7" width="6.26953125" style="23" bestFit="1" customWidth="1"/>
    <col min="8" max="8" width="5.1796875" style="1" bestFit="1" customWidth="1"/>
    <col min="9" max="9" width="5.7265625" style="1" bestFit="1" customWidth="1"/>
    <col min="10" max="10" width="5.7265625" style="23" bestFit="1" customWidth="1"/>
    <col min="11" max="11" width="5.1796875" style="1" bestFit="1" customWidth="1"/>
    <col min="12" max="12" width="5.7265625" style="1" bestFit="1" customWidth="1"/>
    <col min="13" max="13" width="6.26953125" style="31" bestFit="1" customWidth="1"/>
    <col min="14" max="14" width="5.1796875" style="1" bestFit="1" customWidth="1"/>
    <col min="15" max="15" width="5.7265625" style="1" bestFit="1" customWidth="1"/>
    <col min="16" max="16" width="6.26953125" style="23" bestFit="1" customWidth="1"/>
    <col min="17" max="17" width="5.1796875" style="1" bestFit="1" customWidth="1"/>
    <col min="18" max="18" width="5.7265625" style="1" bestFit="1" customWidth="1"/>
    <col min="19" max="19" width="6.26953125" style="56" bestFit="1" customWidth="1"/>
    <col min="20" max="20" width="6.08984375" style="23" bestFit="1" customWidth="1"/>
    <col min="21" max="21" width="10.6328125" style="27" bestFit="1" customWidth="1"/>
    <col min="22" max="22" width="5.7265625" style="1" bestFit="1" customWidth="1"/>
    <col min="23" max="16384" width="8.7265625" style="1"/>
  </cols>
  <sheetData>
    <row r="1" spans="1:22" ht="18" x14ac:dyDescent="0.4">
      <c r="A1" s="9" t="s">
        <v>27</v>
      </c>
      <c r="D1" s="23"/>
    </row>
    <row r="2" spans="1:22" ht="18" x14ac:dyDescent="0.4">
      <c r="A2" s="9"/>
      <c r="D2" s="23"/>
    </row>
    <row r="3" spans="1:22" ht="15.5" customHeight="1" thickBot="1" x14ac:dyDescent="0.35">
      <c r="A3" s="1" t="s">
        <v>29</v>
      </c>
      <c r="D3" s="23"/>
    </row>
    <row r="4" spans="1:22" ht="14.5" customHeight="1" thickTop="1" thickBot="1" x14ac:dyDescent="0.4">
      <c r="D4" s="23"/>
      <c r="E4" s="96" t="s">
        <v>28</v>
      </c>
      <c r="F4" s="96"/>
      <c r="G4" s="97"/>
      <c r="H4" s="98" t="s">
        <v>30</v>
      </c>
      <c r="I4" s="99"/>
      <c r="J4" s="100"/>
      <c r="K4" s="98" t="s">
        <v>99</v>
      </c>
      <c r="L4" s="99"/>
      <c r="M4" s="100"/>
      <c r="N4" s="98" t="s">
        <v>100</v>
      </c>
      <c r="O4" s="99"/>
      <c r="P4" s="100"/>
      <c r="Q4" s="98" t="s">
        <v>107</v>
      </c>
      <c r="R4" s="99"/>
      <c r="S4" s="101"/>
      <c r="T4" s="8"/>
      <c r="U4" s="28" t="s">
        <v>101</v>
      </c>
    </row>
    <row r="5" spans="1:22" ht="15.5" thickTop="1" thickBot="1" x14ac:dyDescent="0.4">
      <c r="A5" s="4" t="s">
        <v>0</v>
      </c>
      <c r="B5" s="4" t="s">
        <v>1</v>
      </c>
      <c r="C5" s="4" t="s">
        <v>2</v>
      </c>
      <c r="D5" s="59" t="s">
        <v>3</v>
      </c>
      <c r="E5" s="4" t="s">
        <v>4</v>
      </c>
      <c r="F5" s="4" t="s">
        <v>0</v>
      </c>
      <c r="G5" s="24" t="s">
        <v>23</v>
      </c>
      <c r="H5" s="21" t="s">
        <v>4</v>
      </c>
      <c r="I5" s="4" t="s">
        <v>0</v>
      </c>
      <c r="J5" s="24" t="s">
        <v>23</v>
      </c>
      <c r="K5" s="21" t="s">
        <v>4</v>
      </c>
      <c r="L5" s="4" t="s">
        <v>0</v>
      </c>
      <c r="M5" s="32" t="s">
        <v>23</v>
      </c>
      <c r="N5" s="21" t="s">
        <v>4</v>
      </c>
      <c r="O5" s="4" t="s">
        <v>0</v>
      </c>
      <c r="P5" s="24" t="s">
        <v>23</v>
      </c>
      <c r="Q5" s="21" t="s">
        <v>4</v>
      </c>
      <c r="R5" s="4" t="s">
        <v>0</v>
      </c>
      <c r="S5" s="57" t="s">
        <v>23</v>
      </c>
      <c r="T5" s="50" t="s">
        <v>101</v>
      </c>
      <c r="U5" s="30" t="s">
        <v>102</v>
      </c>
    </row>
    <row r="6" spans="1:22" s="2" customFormat="1" ht="15.5" thickTop="1" thickBot="1" x14ac:dyDescent="0.4">
      <c r="A6" s="6">
        <v>1</v>
      </c>
      <c r="B6" s="6" t="s">
        <v>6</v>
      </c>
      <c r="C6" s="6" t="s">
        <v>7</v>
      </c>
      <c r="D6" s="60" t="s">
        <v>8</v>
      </c>
      <c r="E6" s="6">
        <v>23</v>
      </c>
      <c r="F6" s="6">
        <v>2</v>
      </c>
      <c r="G6" s="25">
        <v>63.53</v>
      </c>
      <c r="H6" s="22">
        <v>24</v>
      </c>
      <c r="I6" s="6">
        <v>1</v>
      </c>
      <c r="J6" s="49">
        <v>62.21</v>
      </c>
      <c r="K6" s="22">
        <v>25</v>
      </c>
      <c r="L6" s="33">
        <v>2</v>
      </c>
      <c r="M6" s="25">
        <v>59.41</v>
      </c>
      <c r="N6" s="22">
        <v>26</v>
      </c>
      <c r="O6" s="44">
        <v>1</v>
      </c>
      <c r="P6" s="25">
        <v>60.15</v>
      </c>
      <c r="Q6" s="22">
        <v>23</v>
      </c>
      <c r="R6" s="44">
        <v>2</v>
      </c>
      <c r="S6" s="73">
        <v>60.74</v>
      </c>
      <c r="T6" s="51">
        <f t="shared" ref="T6:T13" si="0">(+F6+I6+L6+O6+R6)</f>
        <v>8</v>
      </c>
      <c r="U6" s="29">
        <f t="shared" ref="U6:U13" si="1">(+F6+I6+L6+O6+R6)-MAX(F6,I6,L6,O6,R6)</f>
        <v>6</v>
      </c>
      <c r="V6" s="37"/>
    </row>
    <row r="7" spans="1:22" ht="15.5" thickTop="1" thickBot="1" x14ac:dyDescent="0.4">
      <c r="A7" s="6">
        <v>2</v>
      </c>
      <c r="B7" s="6" t="s">
        <v>21</v>
      </c>
      <c r="C7" s="6" t="s">
        <v>22</v>
      </c>
      <c r="D7" s="60" t="s">
        <v>8</v>
      </c>
      <c r="E7" s="6">
        <v>23</v>
      </c>
      <c r="F7" s="6">
        <v>3</v>
      </c>
      <c r="G7" s="25">
        <v>62.79</v>
      </c>
      <c r="H7" s="22">
        <v>24</v>
      </c>
      <c r="I7" s="6">
        <v>2</v>
      </c>
      <c r="J7" s="49">
        <v>61.03</v>
      </c>
      <c r="K7" s="22">
        <v>25</v>
      </c>
      <c r="L7" s="33">
        <v>1</v>
      </c>
      <c r="M7" s="25">
        <v>62.21</v>
      </c>
      <c r="N7" s="22"/>
      <c r="O7" s="44">
        <v>99</v>
      </c>
      <c r="P7" s="25"/>
      <c r="Q7" s="22">
        <v>23</v>
      </c>
      <c r="R7" s="44">
        <v>1</v>
      </c>
      <c r="S7" s="73">
        <v>62.21</v>
      </c>
      <c r="T7" s="51">
        <f t="shared" si="0"/>
        <v>106</v>
      </c>
      <c r="U7" s="29">
        <f t="shared" si="1"/>
        <v>7</v>
      </c>
      <c r="V7" s="37"/>
    </row>
    <row r="8" spans="1:22" ht="15.5" thickTop="1" thickBot="1" x14ac:dyDescent="0.4">
      <c r="A8" s="33">
        <v>3</v>
      </c>
      <c r="B8" s="6" t="s">
        <v>24</v>
      </c>
      <c r="C8" s="6" t="s">
        <v>25</v>
      </c>
      <c r="D8" s="60" t="s">
        <v>26</v>
      </c>
      <c r="E8" s="6">
        <v>31</v>
      </c>
      <c r="F8" s="6">
        <v>1</v>
      </c>
      <c r="G8" s="25">
        <v>64.86</v>
      </c>
      <c r="H8" s="22">
        <v>32</v>
      </c>
      <c r="I8" s="6">
        <v>3</v>
      </c>
      <c r="J8" s="49">
        <v>57.86</v>
      </c>
      <c r="K8" s="22">
        <v>33</v>
      </c>
      <c r="L8" s="33">
        <v>3</v>
      </c>
      <c r="M8" s="69">
        <v>58.14</v>
      </c>
      <c r="N8" s="22">
        <v>34</v>
      </c>
      <c r="O8" s="44">
        <v>2</v>
      </c>
      <c r="P8" s="25">
        <v>56.14</v>
      </c>
      <c r="Q8" s="77"/>
      <c r="R8" s="44">
        <v>99</v>
      </c>
      <c r="S8" s="74"/>
      <c r="T8" s="51">
        <f t="shared" si="0"/>
        <v>108</v>
      </c>
      <c r="U8" s="29">
        <f t="shared" si="1"/>
        <v>9</v>
      </c>
    </row>
    <row r="9" spans="1:22" s="19" customFormat="1" ht="15.5" thickTop="1" thickBot="1" x14ac:dyDescent="0.4">
      <c r="A9" s="16">
        <v>4</v>
      </c>
      <c r="B9" s="16" t="s">
        <v>9</v>
      </c>
      <c r="C9" s="16" t="s">
        <v>79</v>
      </c>
      <c r="D9" s="61"/>
      <c r="E9" s="16"/>
      <c r="F9" s="16">
        <v>99</v>
      </c>
      <c r="G9" s="34"/>
      <c r="H9" s="35">
        <v>28</v>
      </c>
      <c r="I9" s="16">
        <v>4</v>
      </c>
      <c r="J9" s="63">
        <v>57.5</v>
      </c>
      <c r="K9" s="35">
        <v>29</v>
      </c>
      <c r="L9" s="16">
        <v>2</v>
      </c>
      <c r="M9" s="34">
        <v>59.56</v>
      </c>
      <c r="N9" s="35"/>
      <c r="O9" s="16">
        <v>99</v>
      </c>
      <c r="P9" s="34"/>
      <c r="Q9" s="35">
        <v>27</v>
      </c>
      <c r="R9" s="16">
        <v>6</v>
      </c>
      <c r="S9" s="75">
        <v>56.32</v>
      </c>
      <c r="T9" s="52">
        <f t="shared" si="0"/>
        <v>210</v>
      </c>
      <c r="U9" s="36">
        <f t="shared" si="1"/>
        <v>111</v>
      </c>
    </row>
    <row r="10" spans="1:22" s="19" customFormat="1" ht="15.5" thickTop="1" thickBot="1" x14ac:dyDescent="0.4">
      <c r="A10" s="16">
        <v>5</v>
      </c>
      <c r="B10" s="16" t="s">
        <v>11</v>
      </c>
      <c r="C10" s="16" t="s">
        <v>12</v>
      </c>
      <c r="D10" s="61" t="s">
        <v>8</v>
      </c>
      <c r="E10" s="16">
        <v>23</v>
      </c>
      <c r="F10" s="16">
        <v>4</v>
      </c>
      <c r="G10" s="34">
        <v>58.82</v>
      </c>
      <c r="H10" s="35">
        <v>24</v>
      </c>
      <c r="I10" s="16">
        <v>5</v>
      </c>
      <c r="J10" s="63">
        <v>56.91</v>
      </c>
      <c r="K10" s="35"/>
      <c r="L10" s="16">
        <v>99</v>
      </c>
      <c r="M10" s="70"/>
      <c r="N10" s="35"/>
      <c r="O10" s="16">
        <v>99</v>
      </c>
      <c r="P10" s="34"/>
      <c r="Q10" s="35"/>
      <c r="R10" s="16">
        <v>99</v>
      </c>
      <c r="S10" s="76"/>
      <c r="T10" s="52">
        <f t="shared" si="0"/>
        <v>306</v>
      </c>
      <c r="U10" s="36">
        <f t="shared" si="1"/>
        <v>207</v>
      </c>
    </row>
    <row r="11" spans="1:22" ht="15.5" thickTop="1" thickBot="1" x14ac:dyDescent="0.4">
      <c r="A11" s="33">
        <v>6</v>
      </c>
      <c r="B11" s="16" t="s">
        <v>18</v>
      </c>
      <c r="C11" s="16" t="s">
        <v>19</v>
      </c>
      <c r="D11" s="61" t="s">
        <v>20</v>
      </c>
      <c r="E11" s="16">
        <v>27</v>
      </c>
      <c r="F11" s="16">
        <v>2</v>
      </c>
      <c r="G11" s="34">
        <v>63.68</v>
      </c>
      <c r="H11" s="35"/>
      <c r="I11" s="16">
        <v>99</v>
      </c>
      <c r="J11" s="34"/>
      <c r="K11" s="35"/>
      <c r="L11" s="16">
        <v>99</v>
      </c>
      <c r="M11" s="70"/>
      <c r="N11" s="35"/>
      <c r="O11" s="16">
        <v>99</v>
      </c>
      <c r="P11" s="34"/>
      <c r="Q11" s="35"/>
      <c r="R11" s="16">
        <v>99</v>
      </c>
      <c r="S11" s="76"/>
      <c r="T11" s="52">
        <f t="shared" si="0"/>
        <v>398</v>
      </c>
      <c r="U11" s="36">
        <f t="shared" si="1"/>
        <v>299</v>
      </c>
    </row>
    <row r="12" spans="1:22" s="19" customFormat="1" ht="15.5" thickTop="1" thickBot="1" x14ac:dyDescent="0.4">
      <c r="A12" s="33">
        <v>7</v>
      </c>
      <c r="B12" s="16" t="s">
        <v>13</v>
      </c>
      <c r="C12" s="16" t="s">
        <v>14</v>
      </c>
      <c r="D12" s="61" t="s">
        <v>8</v>
      </c>
      <c r="E12" s="16">
        <v>23</v>
      </c>
      <c r="F12" s="16">
        <v>7</v>
      </c>
      <c r="G12" s="34">
        <v>58.53</v>
      </c>
      <c r="H12" s="35"/>
      <c r="I12" s="16">
        <v>99</v>
      </c>
      <c r="J12" s="34"/>
      <c r="K12" s="35"/>
      <c r="L12" s="16">
        <v>99</v>
      </c>
      <c r="M12" s="70"/>
      <c r="N12" s="35"/>
      <c r="O12" s="16">
        <v>99</v>
      </c>
      <c r="P12" s="34"/>
      <c r="Q12" s="35"/>
      <c r="R12" s="16">
        <v>99</v>
      </c>
      <c r="S12" s="76"/>
      <c r="T12" s="52">
        <f t="shared" si="0"/>
        <v>403</v>
      </c>
      <c r="U12" s="36">
        <f t="shared" si="1"/>
        <v>304</v>
      </c>
    </row>
    <row r="13" spans="1:22" s="19" customFormat="1" ht="15.5" thickTop="1" thickBot="1" x14ac:dyDescent="0.4">
      <c r="A13" s="33">
        <v>8</v>
      </c>
      <c r="B13" s="16" t="s">
        <v>16</v>
      </c>
      <c r="C13" s="16" t="s">
        <v>17</v>
      </c>
      <c r="D13" s="61" t="s">
        <v>8</v>
      </c>
      <c r="E13" s="16">
        <v>23</v>
      </c>
      <c r="F13" s="16">
        <v>8</v>
      </c>
      <c r="G13" s="34">
        <v>51.18</v>
      </c>
      <c r="H13" s="35"/>
      <c r="I13" s="16">
        <v>99</v>
      </c>
      <c r="J13" s="34"/>
      <c r="K13" s="35"/>
      <c r="L13" s="16">
        <v>99</v>
      </c>
      <c r="M13" s="70"/>
      <c r="N13" s="35"/>
      <c r="O13" s="16">
        <v>99</v>
      </c>
      <c r="P13" s="34"/>
      <c r="Q13" s="35"/>
      <c r="R13" s="16">
        <v>99</v>
      </c>
      <c r="S13" s="76"/>
      <c r="T13" s="52">
        <f t="shared" si="0"/>
        <v>404</v>
      </c>
      <c r="U13" s="36">
        <f t="shared" si="1"/>
        <v>305</v>
      </c>
    </row>
    <row r="14" spans="1:22" ht="14.5" thickTop="1" x14ac:dyDescent="0.3">
      <c r="B14" s="68"/>
    </row>
    <row r="15" spans="1:22" ht="14.5" thickBot="1" x14ac:dyDescent="0.35">
      <c r="A15" s="1" t="s">
        <v>31</v>
      </c>
      <c r="D15" s="23"/>
      <c r="E15" s="3"/>
    </row>
    <row r="16" spans="1:22" ht="15.5" thickTop="1" thickBot="1" x14ac:dyDescent="0.4">
      <c r="D16" s="23"/>
      <c r="E16" s="3"/>
      <c r="U16" s="28" t="s">
        <v>101</v>
      </c>
    </row>
    <row r="17" spans="1:22" ht="15.5" thickTop="1" thickBot="1" x14ac:dyDescent="0.4">
      <c r="A17" s="4" t="s">
        <v>0</v>
      </c>
      <c r="B17" s="4" t="s">
        <v>1</v>
      </c>
      <c r="C17" s="4" t="s">
        <v>2</v>
      </c>
      <c r="D17" s="59" t="s">
        <v>3</v>
      </c>
      <c r="E17" s="4" t="s">
        <v>4</v>
      </c>
      <c r="F17" s="4" t="s">
        <v>0</v>
      </c>
      <c r="G17" s="24" t="s">
        <v>5</v>
      </c>
      <c r="H17" s="21" t="s">
        <v>4</v>
      </c>
      <c r="I17" s="4" t="s">
        <v>0</v>
      </c>
      <c r="J17" s="24" t="s">
        <v>5</v>
      </c>
      <c r="K17" s="21" t="s">
        <v>4</v>
      </c>
      <c r="L17" s="4" t="s">
        <v>0</v>
      </c>
      <c r="M17" s="32" t="s">
        <v>5</v>
      </c>
      <c r="N17" s="21" t="s">
        <v>4</v>
      </c>
      <c r="O17" s="4" t="s">
        <v>0</v>
      </c>
      <c r="P17" s="24" t="s">
        <v>5</v>
      </c>
      <c r="Q17" s="21" t="s">
        <v>4</v>
      </c>
      <c r="R17" s="4" t="s">
        <v>0</v>
      </c>
      <c r="S17" s="58" t="s">
        <v>5</v>
      </c>
      <c r="T17" s="53" t="s">
        <v>101</v>
      </c>
      <c r="U17" s="30" t="s">
        <v>102</v>
      </c>
    </row>
    <row r="18" spans="1:22" ht="15.5" thickTop="1" thickBot="1" x14ac:dyDescent="0.4">
      <c r="A18" s="6">
        <v>1</v>
      </c>
      <c r="B18" s="6" t="s">
        <v>15</v>
      </c>
      <c r="C18" s="6" t="s">
        <v>32</v>
      </c>
      <c r="D18" s="60" t="s">
        <v>33</v>
      </c>
      <c r="E18" s="6">
        <v>3</v>
      </c>
      <c r="F18" s="6">
        <v>1</v>
      </c>
      <c r="G18" s="26">
        <v>191.5</v>
      </c>
      <c r="H18" s="22">
        <v>4</v>
      </c>
      <c r="I18" s="6">
        <v>5</v>
      </c>
      <c r="J18" s="26">
        <v>180</v>
      </c>
      <c r="K18" s="22">
        <v>5</v>
      </c>
      <c r="L18" s="44">
        <v>1</v>
      </c>
      <c r="M18" s="26">
        <v>193.5</v>
      </c>
      <c r="N18" s="22">
        <v>6</v>
      </c>
      <c r="O18" s="44">
        <v>3</v>
      </c>
      <c r="P18" s="80">
        <v>190</v>
      </c>
      <c r="Q18" s="22">
        <v>3</v>
      </c>
      <c r="R18" s="44">
        <v>2</v>
      </c>
      <c r="S18" s="73">
        <v>188</v>
      </c>
      <c r="T18" s="54">
        <f t="shared" ref="T18:T25" si="2">(+F18+I18+L18+O18+R18)</f>
        <v>12</v>
      </c>
      <c r="U18" s="29">
        <f t="shared" ref="U18:U25" si="3">(+F18+I18+L18+O18+R18)-MAX(F18,I18,L18,O18,R18)</f>
        <v>7</v>
      </c>
    </row>
    <row r="19" spans="1:22" ht="15.5" thickTop="1" thickBot="1" x14ac:dyDescent="0.4">
      <c r="A19" s="6">
        <v>2</v>
      </c>
      <c r="B19" s="6" t="s">
        <v>82</v>
      </c>
      <c r="C19" s="6" t="s">
        <v>83</v>
      </c>
      <c r="D19" s="60" t="s">
        <v>40</v>
      </c>
      <c r="E19" s="6"/>
      <c r="F19" s="6">
        <v>99</v>
      </c>
      <c r="G19" s="26"/>
      <c r="H19" s="22">
        <v>8</v>
      </c>
      <c r="I19" s="6">
        <v>4</v>
      </c>
      <c r="J19" s="26">
        <v>180.5</v>
      </c>
      <c r="K19" s="22">
        <v>9</v>
      </c>
      <c r="L19" s="44">
        <v>6</v>
      </c>
      <c r="M19" s="26">
        <v>188</v>
      </c>
      <c r="N19" s="22">
        <v>10</v>
      </c>
      <c r="O19" s="44">
        <v>1</v>
      </c>
      <c r="P19" s="80">
        <v>201</v>
      </c>
      <c r="Q19" s="22">
        <v>7</v>
      </c>
      <c r="R19" s="44">
        <v>1</v>
      </c>
      <c r="S19" s="73">
        <v>194</v>
      </c>
      <c r="T19" s="54">
        <f t="shared" si="2"/>
        <v>111</v>
      </c>
      <c r="U19" s="29">
        <f t="shared" si="3"/>
        <v>12</v>
      </c>
    </row>
    <row r="20" spans="1:22" s="41" customFormat="1" ht="15.5" thickTop="1" thickBot="1" x14ac:dyDescent="0.4">
      <c r="A20" s="44">
        <v>3</v>
      </c>
      <c r="B20" s="44" t="s">
        <v>43</v>
      </c>
      <c r="C20" s="44" t="s">
        <v>44</v>
      </c>
      <c r="D20" s="60" t="s">
        <v>33</v>
      </c>
      <c r="E20" s="44">
        <v>3</v>
      </c>
      <c r="F20" s="44">
        <v>6</v>
      </c>
      <c r="G20" s="26">
        <v>177.5</v>
      </c>
      <c r="H20" s="22">
        <v>4</v>
      </c>
      <c r="I20" s="44">
        <v>2</v>
      </c>
      <c r="J20" s="26">
        <v>188</v>
      </c>
      <c r="K20" s="22">
        <v>5</v>
      </c>
      <c r="L20" s="44">
        <v>2</v>
      </c>
      <c r="M20" s="26">
        <v>192.5</v>
      </c>
      <c r="N20" s="22">
        <v>6</v>
      </c>
      <c r="O20" s="44">
        <v>6</v>
      </c>
      <c r="P20" s="80">
        <v>181</v>
      </c>
      <c r="Q20" s="22">
        <v>3</v>
      </c>
      <c r="R20" s="44">
        <v>3</v>
      </c>
      <c r="S20" s="73">
        <v>187.5</v>
      </c>
      <c r="T20" s="54">
        <f t="shared" si="2"/>
        <v>19</v>
      </c>
      <c r="U20" s="29">
        <f t="shared" si="3"/>
        <v>13</v>
      </c>
      <c r="V20" s="67">
        <f>+S20+P20+M20+J20</f>
        <v>749</v>
      </c>
    </row>
    <row r="21" spans="1:22" ht="15.5" thickTop="1" thickBot="1" x14ac:dyDescent="0.4">
      <c r="A21" s="6">
        <v>4</v>
      </c>
      <c r="B21" s="6" t="s">
        <v>56</v>
      </c>
      <c r="C21" s="6" t="s">
        <v>39</v>
      </c>
      <c r="D21" s="60" t="s">
        <v>40</v>
      </c>
      <c r="E21" s="6">
        <v>7</v>
      </c>
      <c r="F21" s="6">
        <v>5</v>
      </c>
      <c r="G21" s="26">
        <v>179</v>
      </c>
      <c r="H21" s="22">
        <v>8</v>
      </c>
      <c r="I21" s="6">
        <v>3</v>
      </c>
      <c r="J21" s="26">
        <v>183</v>
      </c>
      <c r="K21" s="22">
        <v>9</v>
      </c>
      <c r="L21" s="44">
        <v>3</v>
      </c>
      <c r="M21" s="26">
        <v>192</v>
      </c>
      <c r="N21" s="22">
        <v>10</v>
      </c>
      <c r="O21" s="44">
        <v>2</v>
      </c>
      <c r="P21" s="80">
        <v>199.5</v>
      </c>
      <c r="Q21" s="22">
        <v>7</v>
      </c>
      <c r="R21" s="44">
        <v>5</v>
      </c>
      <c r="S21" s="73">
        <v>174</v>
      </c>
      <c r="T21" s="54">
        <f t="shared" si="2"/>
        <v>18</v>
      </c>
      <c r="U21" s="29">
        <f t="shared" si="3"/>
        <v>13</v>
      </c>
      <c r="V21" s="47">
        <f>+P21+M21+J21+G21</f>
        <v>753.5</v>
      </c>
    </row>
    <row r="22" spans="1:22" ht="15.5" thickTop="1" thickBot="1" x14ac:dyDescent="0.4">
      <c r="A22" s="6">
        <v>5</v>
      </c>
      <c r="B22" s="6" t="s">
        <v>55</v>
      </c>
      <c r="C22" s="6" t="s">
        <v>34</v>
      </c>
      <c r="D22" s="60" t="s">
        <v>33</v>
      </c>
      <c r="E22" s="6">
        <v>3</v>
      </c>
      <c r="F22" s="6">
        <v>2</v>
      </c>
      <c r="G22" s="26">
        <v>185</v>
      </c>
      <c r="H22" s="22">
        <v>4</v>
      </c>
      <c r="I22" s="6">
        <v>6</v>
      </c>
      <c r="J22" s="26">
        <v>179</v>
      </c>
      <c r="K22" s="22">
        <v>5</v>
      </c>
      <c r="L22" s="44">
        <v>4</v>
      </c>
      <c r="M22" s="26">
        <v>191.5</v>
      </c>
      <c r="N22" s="22">
        <v>6</v>
      </c>
      <c r="O22" s="44">
        <v>4</v>
      </c>
      <c r="P22" s="80">
        <v>183.5</v>
      </c>
      <c r="Q22" s="22" t="s">
        <v>40</v>
      </c>
      <c r="R22" s="44">
        <v>99</v>
      </c>
      <c r="S22" s="79"/>
      <c r="T22" s="54">
        <f t="shared" si="2"/>
        <v>115</v>
      </c>
      <c r="U22" s="29">
        <f t="shared" si="3"/>
        <v>16</v>
      </c>
    </row>
    <row r="23" spans="1:22" ht="15.5" thickTop="1" thickBot="1" x14ac:dyDescent="0.4">
      <c r="A23" s="6">
        <v>6</v>
      </c>
      <c r="B23" s="6" t="s">
        <v>35</v>
      </c>
      <c r="C23" s="6" t="s">
        <v>36</v>
      </c>
      <c r="D23" s="60" t="s">
        <v>33</v>
      </c>
      <c r="E23" s="6">
        <v>3</v>
      </c>
      <c r="F23" s="6">
        <v>3</v>
      </c>
      <c r="G23" s="26">
        <v>181.5</v>
      </c>
      <c r="H23" s="22">
        <v>4</v>
      </c>
      <c r="I23" s="6">
        <v>1</v>
      </c>
      <c r="J23" s="26">
        <v>191.5</v>
      </c>
      <c r="K23" s="22">
        <v>5</v>
      </c>
      <c r="L23" s="44">
        <v>7</v>
      </c>
      <c r="M23" s="26">
        <v>187</v>
      </c>
      <c r="N23" s="22">
        <v>6</v>
      </c>
      <c r="O23" s="44">
        <v>7</v>
      </c>
      <c r="P23" s="80">
        <v>175.5</v>
      </c>
      <c r="Q23" s="22">
        <v>3</v>
      </c>
      <c r="R23" s="44">
        <v>6</v>
      </c>
      <c r="S23" s="73">
        <v>171</v>
      </c>
      <c r="T23" s="54">
        <f t="shared" si="2"/>
        <v>24</v>
      </c>
      <c r="U23" s="29">
        <f t="shared" si="3"/>
        <v>17</v>
      </c>
    </row>
    <row r="24" spans="1:22" ht="15.5" thickTop="1" thickBot="1" x14ac:dyDescent="0.4">
      <c r="A24" s="6">
        <v>7</v>
      </c>
      <c r="B24" s="6" t="s">
        <v>37</v>
      </c>
      <c r="C24" s="6" t="s">
        <v>38</v>
      </c>
      <c r="D24" s="60" t="s">
        <v>33</v>
      </c>
      <c r="E24" s="6">
        <v>3</v>
      </c>
      <c r="F24" s="6">
        <v>4</v>
      </c>
      <c r="G24" s="26">
        <v>179.5</v>
      </c>
      <c r="H24" s="22">
        <v>4</v>
      </c>
      <c r="I24" s="6">
        <v>7</v>
      </c>
      <c r="J24" s="26">
        <v>178</v>
      </c>
      <c r="K24" s="22">
        <v>5</v>
      </c>
      <c r="L24" s="44">
        <v>5</v>
      </c>
      <c r="M24" s="26">
        <v>190.5</v>
      </c>
      <c r="N24" s="22"/>
      <c r="O24" s="44">
        <v>99</v>
      </c>
      <c r="P24" s="25"/>
      <c r="Q24" s="22">
        <v>3</v>
      </c>
      <c r="R24" s="44">
        <v>4</v>
      </c>
      <c r="S24" s="73">
        <v>177</v>
      </c>
      <c r="T24" s="54">
        <f t="shared" si="2"/>
        <v>119</v>
      </c>
      <c r="U24" s="29">
        <f t="shared" si="3"/>
        <v>20</v>
      </c>
    </row>
    <row r="25" spans="1:22" ht="15.5" thickTop="1" thickBot="1" x14ac:dyDescent="0.4">
      <c r="A25" s="6">
        <v>8</v>
      </c>
      <c r="B25" s="6" t="s">
        <v>47</v>
      </c>
      <c r="C25" s="6" t="s">
        <v>48</v>
      </c>
      <c r="D25" s="60" t="s">
        <v>33</v>
      </c>
      <c r="E25" s="6">
        <v>3</v>
      </c>
      <c r="F25" s="6">
        <v>7</v>
      </c>
      <c r="G25" s="26">
        <v>173</v>
      </c>
      <c r="H25" s="22">
        <v>4</v>
      </c>
      <c r="I25" s="6">
        <v>8</v>
      </c>
      <c r="J25" s="26">
        <v>171.5</v>
      </c>
      <c r="K25" s="22">
        <v>5</v>
      </c>
      <c r="L25" s="44">
        <v>8</v>
      </c>
      <c r="M25" s="26">
        <v>185</v>
      </c>
      <c r="N25" s="22">
        <v>6</v>
      </c>
      <c r="O25" s="44">
        <v>5</v>
      </c>
      <c r="P25" s="80">
        <v>182.5</v>
      </c>
      <c r="Q25" s="22">
        <v>3</v>
      </c>
      <c r="R25" s="44">
        <v>7</v>
      </c>
      <c r="S25" s="73">
        <v>168.5</v>
      </c>
      <c r="T25" s="54">
        <f t="shared" si="2"/>
        <v>35</v>
      </c>
      <c r="U25" s="29">
        <f t="shared" si="3"/>
        <v>27</v>
      </c>
    </row>
    <row r="26" spans="1:22" s="19" customFormat="1" ht="15.5" thickTop="1" thickBot="1" x14ac:dyDescent="0.4">
      <c r="A26" s="16">
        <v>9</v>
      </c>
      <c r="B26" s="16" t="s">
        <v>91</v>
      </c>
      <c r="C26" s="16" t="s">
        <v>92</v>
      </c>
      <c r="D26" s="61" t="s">
        <v>33</v>
      </c>
      <c r="E26" s="16"/>
      <c r="F26" s="16">
        <v>99</v>
      </c>
      <c r="G26" s="38"/>
      <c r="H26" s="35">
        <v>4</v>
      </c>
      <c r="I26" s="16">
        <v>5</v>
      </c>
      <c r="J26" s="38">
        <v>180</v>
      </c>
      <c r="K26" s="35">
        <v>5</v>
      </c>
      <c r="L26" s="16">
        <v>10</v>
      </c>
      <c r="M26" s="38">
        <v>180.5</v>
      </c>
      <c r="N26" s="35"/>
      <c r="O26" s="16">
        <v>99</v>
      </c>
      <c r="P26" s="34"/>
      <c r="Q26" s="35"/>
      <c r="R26" s="16">
        <v>99</v>
      </c>
      <c r="S26" s="76"/>
      <c r="T26" s="55">
        <f t="shared" ref="T26:T32" si="4">(+F26+I26+L26+O26+R26)</f>
        <v>312</v>
      </c>
      <c r="U26" s="36">
        <f t="shared" ref="U26:U32" si="5">(+F26+I26+L26+O26+R26)-MAX(F26,I26,L26,O26,R26)</f>
        <v>213</v>
      </c>
    </row>
    <row r="27" spans="1:22" s="19" customFormat="1" ht="15.5" thickTop="1" thickBot="1" x14ac:dyDescent="0.4">
      <c r="A27" s="16">
        <v>10</v>
      </c>
      <c r="B27" s="16" t="s">
        <v>51</v>
      </c>
      <c r="C27" s="16" t="s">
        <v>52</v>
      </c>
      <c r="D27" s="61" t="s">
        <v>40</v>
      </c>
      <c r="E27" s="16">
        <v>7</v>
      </c>
      <c r="F27" s="16">
        <v>11</v>
      </c>
      <c r="G27" s="38">
        <v>142.5</v>
      </c>
      <c r="H27" s="35">
        <v>8</v>
      </c>
      <c r="I27" s="16">
        <v>5</v>
      </c>
      <c r="J27" s="38">
        <v>180</v>
      </c>
      <c r="K27" s="35"/>
      <c r="L27" s="16">
        <v>99</v>
      </c>
      <c r="M27" s="70"/>
      <c r="N27" s="35"/>
      <c r="O27" s="16">
        <v>99</v>
      </c>
      <c r="P27" s="34"/>
      <c r="Q27" s="35"/>
      <c r="R27" s="16">
        <v>99</v>
      </c>
      <c r="S27" s="76"/>
      <c r="T27" s="55">
        <f t="shared" si="4"/>
        <v>313</v>
      </c>
      <c r="U27" s="36">
        <f t="shared" si="5"/>
        <v>214</v>
      </c>
    </row>
    <row r="28" spans="1:22" s="19" customFormat="1" ht="15.5" thickTop="1" thickBot="1" x14ac:dyDescent="0.4">
      <c r="A28" s="16">
        <v>11</v>
      </c>
      <c r="B28" s="16" t="s">
        <v>45</v>
      </c>
      <c r="C28" s="16" t="s">
        <v>46</v>
      </c>
      <c r="D28" s="61" t="s">
        <v>40</v>
      </c>
      <c r="E28" s="16">
        <v>7</v>
      </c>
      <c r="F28" s="16">
        <v>8</v>
      </c>
      <c r="G28" s="38">
        <v>174.5</v>
      </c>
      <c r="H28" s="35">
        <v>8</v>
      </c>
      <c r="I28" s="16">
        <v>11</v>
      </c>
      <c r="J28" s="38">
        <v>177</v>
      </c>
      <c r="K28" s="35"/>
      <c r="L28" s="16">
        <v>99</v>
      </c>
      <c r="M28" s="70"/>
      <c r="N28" s="35"/>
      <c r="O28" s="16">
        <v>99</v>
      </c>
      <c r="P28" s="34"/>
      <c r="Q28" s="35"/>
      <c r="R28" s="16">
        <v>99</v>
      </c>
      <c r="S28" s="76"/>
      <c r="T28" s="55">
        <f t="shared" si="4"/>
        <v>316</v>
      </c>
      <c r="U28" s="36">
        <f t="shared" si="5"/>
        <v>217</v>
      </c>
    </row>
    <row r="29" spans="1:22" s="19" customFormat="1" ht="15.5" thickTop="1" thickBot="1" x14ac:dyDescent="0.4">
      <c r="A29" s="16">
        <v>12</v>
      </c>
      <c r="B29" s="16" t="s">
        <v>93</v>
      </c>
      <c r="C29" s="16" t="s">
        <v>94</v>
      </c>
      <c r="D29" s="61" t="s">
        <v>33</v>
      </c>
      <c r="E29" s="16"/>
      <c r="F29" s="16">
        <v>99</v>
      </c>
      <c r="G29" s="38"/>
      <c r="H29" s="35">
        <v>4</v>
      </c>
      <c r="I29" s="16">
        <v>10</v>
      </c>
      <c r="J29" s="38">
        <v>177.5</v>
      </c>
      <c r="K29" s="35">
        <v>5</v>
      </c>
      <c r="L29" s="16">
        <v>9</v>
      </c>
      <c r="M29" s="38">
        <v>183.5</v>
      </c>
      <c r="N29" s="35"/>
      <c r="O29" s="16">
        <v>99</v>
      </c>
      <c r="P29" s="34"/>
      <c r="Q29" s="35"/>
      <c r="R29" s="16">
        <v>99</v>
      </c>
      <c r="S29" s="76"/>
      <c r="T29" s="55">
        <f t="shared" si="4"/>
        <v>316</v>
      </c>
      <c r="U29" s="36">
        <f t="shared" si="5"/>
        <v>217</v>
      </c>
    </row>
    <row r="30" spans="1:22" s="19" customFormat="1" ht="15.5" thickTop="1" thickBot="1" x14ac:dyDescent="0.4">
      <c r="A30" s="16">
        <v>13</v>
      </c>
      <c r="B30" s="16" t="s">
        <v>41</v>
      </c>
      <c r="C30" s="16" t="s">
        <v>42</v>
      </c>
      <c r="D30" s="61" t="s">
        <v>40</v>
      </c>
      <c r="E30" s="16">
        <v>7</v>
      </c>
      <c r="F30" s="16">
        <v>6</v>
      </c>
      <c r="G30" s="38">
        <v>178.5</v>
      </c>
      <c r="H30" s="65"/>
      <c r="I30" s="16">
        <v>99</v>
      </c>
      <c r="J30" s="34"/>
      <c r="K30" s="35"/>
      <c r="L30" s="16">
        <v>99</v>
      </c>
      <c r="M30" s="70"/>
      <c r="N30" s="35"/>
      <c r="O30" s="16">
        <v>99</v>
      </c>
      <c r="P30" s="34"/>
      <c r="Q30" s="35"/>
      <c r="R30" s="16">
        <v>99</v>
      </c>
      <c r="S30" s="76"/>
      <c r="T30" s="55">
        <f t="shared" si="4"/>
        <v>402</v>
      </c>
      <c r="U30" s="36">
        <f t="shared" si="5"/>
        <v>303</v>
      </c>
    </row>
    <row r="31" spans="1:22" s="19" customFormat="1" ht="15.5" thickTop="1" thickBot="1" x14ac:dyDescent="0.4">
      <c r="A31" s="16">
        <v>14</v>
      </c>
      <c r="B31" s="16" t="s">
        <v>49</v>
      </c>
      <c r="C31" s="16" t="s">
        <v>50</v>
      </c>
      <c r="D31" s="61" t="s">
        <v>40</v>
      </c>
      <c r="E31" s="16">
        <v>7</v>
      </c>
      <c r="F31" s="16">
        <v>10</v>
      </c>
      <c r="G31" s="38">
        <v>171.5</v>
      </c>
      <c r="H31" s="35"/>
      <c r="I31" s="16">
        <v>99</v>
      </c>
      <c r="J31" s="34"/>
      <c r="K31" s="35"/>
      <c r="L31" s="16">
        <v>99</v>
      </c>
      <c r="M31" s="70"/>
      <c r="N31" s="35"/>
      <c r="O31" s="16">
        <v>99</v>
      </c>
      <c r="P31" s="34"/>
      <c r="Q31" s="35"/>
      <c r="R31" s="16">
        <v>99</v>
      </c>
      <c r="S31" s="76"/>
      <c r="T31" s="55">
        <f t="shared" si="4"/>
        <v>406</v>
      </c>
      <c r="U31" s="36">
        <f t="shared" si="5"/>
        <v>307</v>
      </c>
    </row>
    <row r="32" spans="1:22" s="19" customFormat="1" ht="15.5" thickTop="1" thickBot="1" x14ac:dyDescent="0.4">
      <c r="A32" s="16">
        <v>15</v>
      </c>
      <c r="B32" s="16" t="s">
        <v>53</v>
      </c>
      <c r="C32" s="16" t="s">
        <v>54</v>
      </c>
      <c r="D32" s="61" t="s">
        <v>33</v>
      </c>
      <c r="E32" s="16">
        <v>3</v>
      </c>
      <c r="F32" s="16">
        <v>12</v>
      </c>
      <c r="G32" s="38">
        <v>137.5</v>
      </c>
      <c r="H32" s="35"/>
      <c r="I32" s="16">
        <v>99</v>
      </c>
      <c r="J32" s="34"/>
      <c r="K32" s="35"/>
      <c r="L32" s="16">
        <v>99</v>
      </c>
      <c r="M32" s="70"/>
      <c r="N32" s="35"/>
      <c r="O32" s="16">
        <v>99</v>
      </c>
      <c r="P32" s="34"/>
      <c r="Q32" s="35"/>
      <c r="R32" s="16">
        <v>99</v>
      </c>
      <c r="S32" s="76"/>
      <c r="T32" s="55">
        <f t="shared" si="4"/>
        <v>408</v>
      </c>
      <c r="U32" s="36">
        <f t="shared" si="5"/>
        <v>309</v>
      </c>
    </row>
    <row r="33" spans="1:21" ht="14.5" thickTop="1" x14ac:dyDescent="0.3"/>
    <row r="34" spans="1:21" ht="14.5" thickBot="1" x14ac:dyDescent="0.35">
      <c r="A34" s="1" t="s">
        <v>57</v>
      </c>
      <c r="D34" s="23"/>
    </row>
    <row r="35" spans="1:21" ht="15.5" thickTop="1" thickBot="1" x14ac:dyDescent="0.4">
      <c r="D35" s="23"/>
      <c r="U35" s="28" t="s">
        <v>101</v>
      </c>
    </row>
    <row r="36" spans="1:21" ht="15.5" thickTop="1" thickBot="1" x14ac:dyDescent="0.4">
      <c r="A36" s="4" t="s">
        <v>0</v>
      </c>
      <c r="B36" s="4" t="s">
        <v>1</v>
      </c>
      <c r="C36" s="4" t="s">
        <v>2</v>
      </c>
      <c r="D36" s="59" t="s">
        <v>3</v>
      </c>
      <c r="E36" s="4" t="s">
        <v>4</v>
      </c>
      <c r="F36" s="4" t="s">
        <v>0</v>
      </c>
      <c r="G36" s="24" t="s">
        <v>5</v>
      </c>
      <c r="H36" s="21" t="s">
        <v>4</v>
      </c>
      <c r="I36" s="4" t="s">
        <v>0</v>
      </c>
      <c r="J36" s="24" t="s">
        <v>5</v>
      </c>
      <c r="K36" s="21" t="s">
        <v>4</v>
      </c>
      <c r="L36" s="42" t="s">
        <v>0</v>
      </c>
      <c r="M36" s="32" t="s">
        <v>5</v>
      </c>
      <c r="N36" s="21" t="s">
        <v>4</v>
      </c>
      <c r="O36" s="42" t="s">
        <v>0</v>
      </c>
      <c r="P36" s="24" t="s">
        <v>5</v>
      </c>
      <c r="Q36" s="21" t="s">
        <v>4</v>
      </c>
      <c r="R36" s="42" t="s">
        <v>0</v>
      </c>
      <c r="S36" s="58" t="s">
        <v>5</v>
      </c>
      <c r="T36" s="53" t="s">
        <v>101</v>
      </c>
      <c r="U36" s="30" t="s">
        <v>102</v>
      </c>
    </row>
    <row r="37" spans="1:21" ht="15.5" thickTop="1" thickBot="1" x14ac:dyDescent="0.4">
      <c r="A37" s="6">
        <v>1</v>
      </c>
      <c r="B37" s="6" t="s">
        <v>58</v>
      </c>
      <c r="C37" s="6" t="s">
        <v>59</v>
      </c>
      <c r="D37" s="60" t="s">
        <v>60</v>
      </c>
      <c r="E37" s="6">
        <v>11</v>
      </c>
      <c r="F37" s="6">
        <v>1</v>
      </c>
      <c r="G37" s="26">
        <v>186.5</v>
      </c>
      <c r="H37" s="22">
        <v>12</v>
      </c>
      <c r="I37" s="6">
        <v>1</v>
      </c>
      <c r="J37" s="26">
        <v>189.5</v>
      </c>
      <c r="K37" s="22">
        <v>13</v>
      </c>
      <c r="L37" s="44">
        <v>2</v>
      </c>
      <c r="M37" s="26">
        <v>192.5</v>
      </c>
      <c r="N37" s="22">
        <v>14</v>
      </c>
      <c r="O37" s="44">
        <v>2</v>
      </c>
      <c r="P37" s="80">
        <v>184</v>
      </c>
      <c r="Q37" s="22">
        <v>11</v>
      </c>
      <c r="R37" s="44">
        <v>1</v>
      </c>
      <c r="S37" s="73">
        <v>200.5</v>
      </c>
      <c r="T37" s="54">
        <f>(+F37+I37+L37+O37+R37)</f>
        <v>7</v>
      </c>
      <c r="U37" s="29">
        <f>(+F37+I37+L37+O37+R37)-MAX(F37,I37,L37,O37,R37)</f>
        <v>5</v>
      </c>
    </row>
    <row r="38" spans="1:21" ht="15.5" thickTop="1" thickBot="1" x14ac:dyDescent="0.4">
      <c r="A38" s="6">
        <v>2</v>
      </c>
      <c r="B38" s="6" t="s">
        <v>61</v>
      </c>
      <c r="C38" s="6" t="s">
        <v>62</v>
      </c>
      <c r="D38" s="60" t="s">
        <v>60</v>
      </c>
      <c r="E38" s="6">
        <v>11</v>
      </c>
      <c r="F38" s="6">
        <v>2</v>
      </c>
      <c r="G38" s="26">
        <v>180</v>
      </c>
      <c r="H38" s="22">
        <v>12</v>
      </c>
      <c r="I38" s="6">
        <v>2</v>
      </c>
      <c r="J38" s="26">
        <v>188.5</v>
      </c>
      <c r="K38" s="22">
        <v>13</v>
      </c>
      <c r="L38" s="44">
        <v>1</v>
      </c>
      <c r="M38" s="26">
        <v>196</v>
      </c>
      <c r="N38" s="22">
        <v>14</v>
      </c>
      <c r="O38" s="44">
        <v>1</v>
      </c>
      <c r="P38" s="80">
        <v>187.5</v>
      </c>
      <c r="Q38" s="22">
        <v>11</v>
      </c>
      <c r="R38" s="44">
        <v>2</v>
      </c>
      <c r="S38" s="73">
        <v>186</v>
      </c>
      <c r="T38" s="54">
        <f>(+F38+I38+L38+O38+R38)</f>
        <v>8</v>
      </c>
      <c r="U38" s="29">
        <f>(+F38+I38+L38+O38+R38)-MAX(F38,I38,L38,O38,R38)</f>
        <v>6</v>
      </c>
    </row>
    <row r="39" spans="1:21" s="19" customFormat="1" ht="15.5" thickTop="1" thickBot="1" x14ac:dyDescent="0.4">
      <c r="A39" s="16">
        <v>3</v>
      </c>
      <c r="B39" s="16" t="s">
        <v>63</v>
      </c>
      <c r="C39" s="16" t="s">
        <v>64</v>
      </c>
      <c r="D39" s="61" t="s">
        <v>60</v>
      </c>
      <c r="E39" s="16">
        <v>11</v>
      </c>
      <c r="F39" s="16">
        <v>2</v>
      </c>
      <c r="G39" s="38">
        <v>180.5</v>
      </c>
      <c r="H39" s="35"/>
      <c r="I39" s="16">
        <v>99</v>
      </c>
      <c r="J39" s="34"/>
      <c r="K39" s="35"/>
      <c r="L39" s="16">
        <v>99</v>
      </c>
      <c r="M39" s="78"/>
      <c r="N39" s="16"/>
      <c r="O39" s="16">
        <v>99</v>
      </c>
      <c r="P39" s="34"/>
      <c r="Q39" s="35"/>
      <c r="R39" s="16">
        <v>99</v>
      </c>
      <c r="S39" s="76"/>
      <c r="T39" s="55">
        <f>(+F39+I39+L39+O39+R39)</f>
        <v>398</v>
      </c>
      <c r="U39" s="36">
        <f t="shared" ref="U39" si="6">(+F39+I39+L39+O39+R39)-MAX(F39,I39,L39,O39,R39)</f>
        <v>299</v>
      </c>
    </row>
    <row r="40" spans="1:21" ht="14.5" thickTop="1" x14ac:dyDescent="0.3"/>
    <row r="41" spans="1:21" ht="14.5" thickBot="1" x14ac:dyDescent="0.35">
      <c r="A41" s="1" t="s">
        <v>74</v>
      </c>
      <c r="D41" s="23"/>
    </row>
    <row r="42" spans="1:21" ht="15.5" thickTop="1" thickBot="1" x14ac:dyDescent="0.4">
      <c r="D42" s="23"/>
      <c r="U42" s="28" t="s">
        <v>101</v>
      </c>
    </row>
    <row r="43" spans="1:21" ht="15.5" thickTop="1" thickBot="1" x14ac:dyDescent="0.4">
      <c r="A43" s="4" t="s">
        <v>0</v>
      </c>
      <c r="B43" s="4" t="s">
        <v>1</v>
      </c>
      <c r="C43" s="4" t="s">
        <v>2</v>
      </c>
      <c r="D43" s="59" t="s">
        <v>3</v>
      </c>
      <c r="E43" s="4" t="s">
        <v>4</v>
      </c>
      <c r="F43" s="4" t="s">
        <v>0</v>
      </c>
      <c r="G43" s="24" t="s">
        <v>5</v>
      </c>
      <c r="H43" s="21" t="s">
        <v>4</v>
      </c>
      <c r="I43" s="4" t="s">
        <v>0</v>
      </c>
      <c r="J43" s="24" t="s">
        <v>5</v>
      </c>
      <c r="K43" s="21" t="s">
        <v>4</v>
      </c>
      <c r="L43" s="42" t="s">
        <v>0</v>
      </c>
      <c r="M43" s="32" t="s">
        <v>5</v>
      </c>
      <c r="N43" s="21" t="s">
        <v>4</v>
      </c>
      <c r="O43" s="42" t="s">
        <v>0</v>
      </c>
      <c r="P43" s="24" t="s">
        <v>5</v>
      </c>
      <c r="Q43" s="21" t="s">
        <v>4</v>
      </c>
      <c r="R43" s="42" t="s">
        <v>0</v>
      </c>
      <c r="S43" s="58" t="s">
        <v>5</v>
      </c>
      <c r="T43" s="53" t="s">
        <v>101</v>
      </c>
      <c r="U43" s="30" t="s">
        <v>102</v>
      </c>
    </row>
    <row r="44" spans="1:21" ht="15.5" thickTop="1" thickBot="1" x14ac:dyDescent="0.4">
      <c r="A44" s="6">
        <v>1</v>
      </c>
      <c r="B44" s="6" t="s">
        <v>69</v>
      </c>
      <c r="C44" s="6" t="s">
        <v>70</v>
      </c>
      <c r="D44" s="60" t="s">
        <v>71</v>
      </c>
      <c r="E44" s="6">
        <v>19</v>
      </c>
      <c r="F44" s="6">
        <v>1</v>
      </c>
      <c r="G44" s="26">
        <v>184.5</v>
      </c>
      <c r="H44" s="22">
        <v>20</v>
      </c>
      <c r="I44" s="6">
        <v>2</v>
      </c>
      <c r="J44" s="26">
        <v>184</v>
      </c>
      <c r="K44" s="22">
        <v>21</v>
      </c>
      <c r="L44" s="44">
        <v>1</v>
      </c>
      <c r="M44" s="26">
        <v>192</v>
      </c>
      <c r="N44" s="22"/>
      <c r="O44" s="44">
        <v>99</v>
      </c>
      <c r="P44" s="25"/>
      <c r="Q44" s="22">
        <v>19</v>
      </c>
      <c r="R44" s="44">
        <v>1</v>
      </c>
      <c r="S44" s="73">
        <v>187</v>
      </c>
      <c r="T44" s="54">
        <f t="shared" ref="T44:T50" si="7">(+F44+I44+L44+O44+R44)</f>
        <v>104</v>
      </c>
      <c r="U44" s="29">
        <f t="shared" ref="U44:U50" si="8">(+F44+I44+L44+O44+R44)-MAX(F44,I44,L44,O44,R44)</f>
        <v>5</v>
      </c>
    </row>
    <row r="45" spans="1:21" ht="15.5" thickTop="1" thickBot="1" x14ac:dyDescent="0.4">
      <c r="A45" s="6">
        <v>2</v>
      </c>
      <c r="B45" s="6" t="s">
        <v>49</v>
      </c>
      <c r="C45" s="6" t="s">
        <v>88</v>
      </c>
      <c r="D45" s="60" t="s">
        <v>66</v>
      </c>
      <c r="E45" s="6"/>
      <c r="F45" s="6">
        <v>99</v>
      </c>
      <c r="G45" s="25"/>
      <c r="H45" s="22">
        <v>16</v>
      </c>
      <c r="I45" s="6">
        <v>1</v>
      </c>
      <c r="J45" s="26">
        <v>205</v>
      </c>
      <c r="K45" s="22">
        <v>17</v>
      </c>
      <c r="L45" s="44">
        <v>2</v>
      </c>
      <c r="M45" s="26">
        <v>177.5</v>
      </c>
      <c r="N45" s="22">
        <v>18</v>
      </c>
      <c r="O45" s="44">
        <v>1</v>
      </c>
      <c r="P45" s="80">
        <v>192.5</v>
      </c>
      <c r="Q45" s="22">
        <v>15</v>
      </c>
      <c r="R45" s="44">
        <v>2</v>
      </c>
      <c r="S45" s="73">
        <v>184.5</v>
      </c>
      <c r="T45" s="54">
        <f t="shared" si="7"/>
        <v>105</v>
      </c>
      <c r="U45" s="29">
        <f t="shared" si="8"/>
        <v>6</v>
      </c>
    </row>
    <row r="46" spans="1:21" s="19" customFormat="1" ht="15.5" thickTop="1" thickBot="1" x14ac:dyDescent="0.4">
      <c r="A46" s="44">
        <v>3</v>
      </c>
      <c r="B46" s="44" t="s">
        <v>72</v>
      </c>
      <c r="C46" s="44" t="s">
        <v>73</v>
      </c>
      <c r="D46" s="60" t="s">
        <v>71</v>
      </c>
      <c r="E46" s="44">
        <v>19</v>
      </c>
      <c r="F46" s="44">
        <v>2</v>
      </c>
      <c r="G46" s="26">
        <v>173.5</v>
      </c>
      <c r="H46" s="22">
        <v>20</v>
      </c>
      <c r="I46" s="44">
        <v>3</v>
      </c>
      <c r="J46" s="26">
        <v>176.5</v>
      </c>
      <c r="K46" s="22">
        <v>21</v>
      </c>
      <c r="L46" s="44">
        <v>3</v>
      </c>
      <c r="M46" s="26">
        <v>166</v>
      </c>
      <c r="N46" s="22">
        <v>22</v>
      </c>
      <c r="O46" s="44">
        <v>2</v>
      </c>
      <c r="P46" s="80">
        <v>168.5</v>
      </c>
      <c r="Q46" s="22">
        <v>19</v>
      </c>
      <c r="R46" s="44">
        <v>3</v>
      </c>
      <c r="S46" s="73">
        <v>175</v>
      </c>
      <c r="T46" s="54">
        <f t="shared" si="7"/>
        <v>13</v>
      </c>
      <c r="U46" s="29">
        <f t="shared" si="8"/>
        <v>10</v>
      </c>
    </row>
    <row r="47" spans="1:21" s="19" customFormat="1" ht="15.5" thickTop="1" thickBot="1" x14ac:dyDescent="0.4">
      <c r="A47" s="16">
        <v>4</v>
      </c>
      <c r="B47" s="16" t="s">
        <v>86</v>
      </c>
      <c r="C47" s="16" t="s">
        <v>87</v>
      </c>
      <c r="D47" s="61" t="s">
        <v>71</v>
      </c>
      <c r="E47" s="16"/>
      <c r="F47" s="16">
        <v>99</v>
      </c>
      <c r="G47" s="34"/>
      <c r="H47" s="35">
        <v>20</v>
      </c>
      <c r="I47" s="16">
        <v>4</v>
      </c>
      <c r="J47" s="38">
        <v>172.5</v>
      </c>
      <c r="K47" s="35">
        <v>21</v>
      </c>
      <c r="L47" s="16">
        <v>2</v>
      </c>
      <c r="M47" s="38">
        <v>178</v>
      </c>
      <c r="N47" s="35">
        <v>22</v>
      </c>
      <c r="O47" s="16">
        <v>2</v>
      </c>
      <c r="P47" s="95">
        <v>174</v>
      </c>
      <c r="Q47" s="35"/>
      <c r="R47" s="16">
        <v>99</v>
      </c>
      <c r="S47" s="76"/>
      <c r="T47" s="55">
        <f t="shared" si="7"/>
        <v>206</v>
      </c>
      <c r="U47" s="36">
        <f t="shared" si="8"/>
        <v>107</v>
      </c>
    </row>
    <row r="48" spans="1:21" s="19" customFormat="1" ht="15.5" thickTop="1" thickBot="1" x14ac:dyDescent="0.4">
      <c r="A48" s="16">
        <v>5</v>
      </c>
      <c r="B48" s="16" t="s">
        <v>84</v>
      </c>
      <c r="C48" s="16" t="s">
        <v>85</v>
      </c>
      <c r="D48" s="61" t="s">
        <v>71</v>
      </c>
      <c r="E48" s="16"/>
      <c r="F48" s="16">
        <v>99</v>
      </c>
      <c r="G48" s="34"/>
      <c r="H48" s="35">
        <v>20</v>
      </c>
      <c r="I48" s="16">
        <v>2</v>
      </c>
      <c r="J48" s="38">
        <v>191.5</v>
      </c>
      <c r="K48" s="35">
        <v>21</v>
      </c>
      <c r="L48" s="16">
        <v>1</v>
      </c>
      <c r="M48" s="38">
        <v>195.5</v>
      </c>
      <c r="N48" s="35"/>
      <c r="O48" s="16">
        <v>99</v>
      </c>
      <c r="P48" s="34"/>
      <c r="Q48" s="35"/>
      <c r="R48" s="16">
        <v>99</v>
      </c>
      <c r="S48" s="76"/>
      <c r="T48" s="55">
        <f t="shared" si="7"/>
        <v>300</v>
      </c>
      <c r="U48" s="36">
        <f t="shared" si="8"/>
        <v>201</v>
      </c>
    </row>
    <row r="49" spans="1:21" s="19" customFormat="1" ht="15.5" thickTop="1" thickBot="1" x14ac:dyDescent="0.4">
      <c r="A49" s="16">
        <v>6</v>
      </c>
      <c r="B49" s="16" t="s">
        <v>53</v>
      </c>
      <c r="C49" s="16" t="s">
        <v>65</v>
      </c>
      <c r="D49" s="61" t="s">
        <v>66</v>
      </c>
      <c r="E49" s="16">
        <v>15</v>
      </c>
      <c r="F49" s="16">
        <v>1</v>
      </c>
      <c r="G49" s="38">
        <v>188</v>
      </c>
      <c r="H49" s="35">
        <v>16</v>
      </c>
      <c r="I49" s="16">
        <v>3</v>
      </c>
      <c r="J49" s="38">
        <v>190</v>
      </c>
      <c r="K49" s="35"/>
      <c r="L49" s="16">
        <v>99</v>
      </c>
      <c r="M49" s="70"/>
      <c r="N49" s="35"/>
      <c r="O49" s="16">
        <v>99</v>
      </c>
      <c r="P49" s="34"/>
      <c r="Q49" s="35"/>
      <c r="R49" s="16">
        <v>99</v>
      </c>
      <c r="S49" s="76"/>
      <c r="T49" s="55">
        <f t="shared" si="7"/>
        <v>301</v>
      </c>
      <c r="U49" s="36">
        <f t="shared" si="8"/>
        <v>202</v>
      </c>
    </row>
    <row r="50" spans="1:21" ht="15.5" thickTop="1" thickBot="1" x14ac:dyDescent="0.4">
      <c r="A50" s="16">
        <v>7</v>
      </c>
      <c r="B50" s="16" t="s">
        <v>67</v>
      </c>
      <c r="C50" s="16" t="s">
        <v>68</v>
      </c>
      <c r="D50" s="61" t="s">
        <v>66</v>
      </c>
      <c r="E50" s="16">
        <v>15</v>
      </c>
      <c r="F50" s="16">
        <v>2</v>
      </c>
      <c r="G50" s="38">
        <v>182.5</v>
      </c>
      <c r="H50" s="35"/>
      <c r="I50" s="16">
        <v>99</v>
      </c>
      <c r="J50" s="34"/>
      <c r="K50" s="35"/>
      <c r="L50" s="16">
        <v>99</v>
      </c>
      <c r="M50" s="70"/>
      <c r="N50" s="35"/>
      <c r="O50" s="16">
        <v>99</v>
      </c>
      <c r="P50" s="34"/>
      <c r="Q50" s="35"/>
      <c r="R50" s="16">
        <v>99</v>
      </c>
      <c r="S50" s="76"/>
      <c r="T50" s="55">
        <f t="shared" si="7"/>
        <v>398</v>
      </c>
      <c r="U50" s="36">
        <f t="shared" si="8"/>
        <v>299</v>
      </c>
    </row>
    <row r="51" spans="1:21" ht="14.5" thickTop="1" x14ac:dyDescent="0.3"/>
  </sheetData>
  <sortState ref="B18:V25">
    <sortCondition ref="U18:U25"/>
  </sortState>
  <mergeCells count="5">
    <mergeCell ref="E4:G4"/>
    <mergeCell ref="H4:J4"/>
    <mergeCell ref="K4:M4"/>
    <mergeCell ref="N4:P4"/>
    <mergeCell ref="Q4:S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B24" sqref="B24"/>
    </sheetView>
  </sheetViews>
  <sheetFormatPr defaultRowHeight="14.5" x14ac:dyDescent="0.35"/>
  <cols>
    <col min="1" max="1" width="19.90625" customWidth="1"/>
    <col min="2" max="2" width="9.453125" bestFit="1" customWidth="1"/>
    <col min="3" max="3" width="30.7265625" bestFit="1" customWidth="1"/>
    <col min="4" max="4" width="18.6328125" bestFit="1" customWidth="1"/>
    <col min="5" max="5" width="4.1796875" bestFit="1" customWidth="1"/>
    <col min="6" max="6" width="3.6328125" bestFit="1" customWidth="1"/>
  </cols>
  <sheetData>
    <row r="1" spans="1:6" ht="20" x14ac:dyDescent="0.4">
      <c r="A1" s="81" t="s">
        <v>122</v>
      </c>
      <c r="B1" s="82"/>
      <c r="C1" s="81"/>
      <c r="D1" s="39"/>
      <c r="E1" s="40"/>
      <c r="F1" s="40"/>
    </row>
    <row r="2" spans="1:6" x14ac:dyDescent="0.35">
      <c r="A2" s="83"/>
      <c r="B2" s="84"/>
      <c r="C2" s="83"/>
      <c r="D2" s="39"/>
      <c r="E2" s="40"/>
      <c r="F2" s="40"/>
    </row>
    <row r="3" spans="1:6" ht="18" x14ac:dyDescent="0.4">
      <c r="A3" s="85" t="s">
        <v>117</v>
      </c>
      <c r="B3" s="86"/>
      <c r="C3" s="85"/>
      <c r="D3" s="39"/>
      <c r="E3" s="40"/>
      <c r="F3" s="40"/>
    </row>
    <row r="4" spans="1:6" x14ac:dyDescent="0.35">
      <c r="A4" s="39"/>
      <c r="B4" s="87"/>
      <c r="C4" s="39"/>
      <c r="D4" s="39"/>
      <c r="E4" s="40"/>
      <c r="F4" s="40"/>
    </row>
    <row r="5" spans="1:6" ht="15.5" x14ac:dyDescent="0.35">
      <c r="A5" s="88" t="s">
        <v>29</v>
      </c>
      <c r="B5" s="89" t="s">
        <v>118</v>
      </c>
      <c r="C5" s="93" t="s">
        <v>6</v>
      </c>
      <c r="D5" s="93" t="s">
        <v>7</v>
      </c>
      <c r="E5" s="94" t="s">
        <v>8</v>
      </c>
      <c r="F5" s="88"/>
    </row>
    <row r="6" spans="1:6" x14ac:dyDescent="0.35">
      <c r="A6" s="88"/>
      <c r="B6" s="90">
        <v>2</v>
      </c>
      <c r="C6" s="93" t="s">
        <v>21</v>
      </c>
      <c r="D6" s="93" t="s">
        <v>22</v>
      </c>
      <c r="E6" s="94" t="s">
        <v>8</v>
      </c>
      <c r="F6" s="88"/>
    </row>
    <row r="7" spans="1:6" x14ac:dyDescent="0.35">
      <c r="A7" s="88"/>
      <c r="B7" s="90">
        <v>3</v>
      </c>
      <c r="C7" s="93" t="s">
        <v>24</v>
      </c>
      <c r="D7" s="93" t="s">
        <v>25</v>
      </c>
      <c r="E7" s="94" t="s">
        <v>26</v>
      </c>
      <c r="F7" s="88"/>
    </row>
    <row r="8" spans="1:6" x14ac:dyDescent="0.35">
      <c r="A8" s="88"/>
      <c r="B8" s="90"/>
      <c r="C8" s="88"/>
      <c r="D8" s="88"/>
      <c r="E8" s="88"/>
      <c r="F8" s="88"/>
    </row>
    <row r="9" spans="1:6" ht="15.5" x14ac:dyDescent="0.35">
      <c r="A9" s="91" t="s">
        <v>119</v>
      </c>
      <c r="B9" s="89" t="s">
        <v>118</v>
      </c>
      <c r="C9" s="93" t="s">
        <v>15</v>
      </c>
      <c r="D9" s="93" t="s">
        <v>32</v>
      </c>
      <c r="E9" s="94" t="s">
        <v>33</v>
      </c>
      <c r="F9" s="88"/>
    </row>
    <row r="10" spans="1:6" ht="15.5" x14ac:dyDescent="0.35">
      <c r="A10" s="40"/>
      <c r="B10" s="89" t="s">
        <v>120</v>
      </c>
      <c r="C10" s="93" t="s">
        <v>82</v>
      </c>
      <c r="D10" s="93" t="s">
        <v>83</v>
      </c>
      <c r="E10" s="94" t="s">
        <v>40</v>
      </c>
      <c r="F10" s="88"/>
    </row>
    <row r="11" spans="1:6" ht="15.5" x14ac:dyDescent="0.35">
      <c r="A11" s="40"/>
      <c r="B11" s="89">
        <v>3</v>
      </c>
      <c r="C11" s="93" t="s">
        <v>43</v>
      </c>
      <c r="D11" s="93" t="s">
        <v>44</v>
      </c>
      <c r="E11" s="94" t="s">
        <v>33</v>
      </c>
      <c r="F11" s="88"/>
    </row>
    <row r="12" spans="1:6" ht="15.5" x14ac:dyDescent="0.35">
      <c r="A12" s="40"/>
      <c r="B12" s="89">
        <v>4</v>
      </c>
      <c r="C12" s="93" t="s">
        <v>56</v>
      </c>
      <c r="D12" s="93" t="s">
        <v>39</v>
      </c>
      <c r="E12" s="94" t="s">
        <v>40</v>
      </c>
      <c r="F12" s="88"/>
    </row>
    <row r="13" spans="1:6" ht="15.5" x14ac:dyDescent="0.35">
      <c r="A13" s="40"/>
      <c r="B13" s="89">
        <v>5</v>
      </c>
      <c r="C13" s="93" t="s">
        <v>55</v>
      </c>
      <c r="D13" s="93" t="s">
        <v>34</v>
      </c>
      <c r="E13" s="94" t="s">
        <v>33</v>
      </c>
      <c r="F13" s="88"/>
    </row>
    <row r="14" spans="1:6" s="40" customFormat="1" ht="15.5" x14ac:dyDescent="0.35">
      <c r="B14" s="89">
        <v>6</v>
      </c>
      <c r="C14" s="93" t="s">
        <v>35</v>
      </c>
      <c r="D14" s="93" t="s">
        <v>36</v>
      </c>
      <c r="E14" s="94" t="s">
        <v>33</v>
      </c>
      <c r="F14" s="88"/>
    </row>
    <row r="15" spans="1:6" s="40" customFormat="1" ht="15.5" x14ac:dyDescent="0.35">
      <c r="B15" s="89">
        <v>7</v>
      </c>
      <c r="C15" s="93" t="s">
        <v>37</v>
      </c>
      <c r="D15" s="93" t="s">
        <v>38</v>
      </c>
      <c r="E15" s="94" t="s">
        <v>33</v>
      </c>
      <c r="F15" s="88"/>
    </row>
    <row r="16" spans="1:6" s="40" customFormat="1" ht="15.5" x14ac:dyDescent="0.35">
      <c r="B16" s="89">
        <v>8</v>
      </c>
      <c r="C16" s="93" t="s">
        <v>47</v>
      </c>
      <c r="D16" s="93" t="s">
        <v>48</v>
      </c>
      <c r="E16" s="94" t="s">
        <v>33</v>
      </c>
      <c r="F16" s="88"/>
    </row>
    <row r="17" spans="1:6" x14ac:dyDescent="0.35">
      <c r="A17" s="40"/>
      <c r="B17" s="92"/>
      <c r="C17" s="40"/>
      <c r="D17" s="40"/>
      <c r="E17" s="40"/>
      <c r="F17" s="40"/>
    </row>
    <row r="18" spans="1:6" ht="15.5" x14ac:dyDescent="0.35">
      <c r="A18" s="91" t="s">
        <v>121</v>
      </c>
      <c r="B18" s="89" t="s">
        <v>118</v>
      </c>
      <c r="C18" s="93" t="s">
        <v>58</v>
      </c>
      <c r="D18" s="93" t="s">
        <v>59</v>
      </c>
      <c r="E18" s="94" t="s">
        <v>60</v>
      </c>
      <c r="F18" s="88"/>
    </row>
    <row r="19" spans="1:6" x14ac:dyDescent="0.35">
      <c r="A19" s="40"/>
      <c r="B19" s="90">
        <v>2</v>
      </c>
      <c r="C19" s="93" t="s">
        <v>61</v>
      </c>
      <c r="D19" s="93" t="s">
        <v>62</v>
      </c>
      <c r="E19" s="94" t="s">
        <v>60</v>
      </c>
      <c r="F19" s="88"/>
    </row>
    <row r="20" spans="1:6" x14ac:dyDescent="0.35">
      <c r="A20" s="40"/>
      <c r="B20" s="92"/>
      <c r="C20" s="40"/>
      <c r="D20" s="40"/>
      <c r="E20" s="40"/>
      <c r="F20" s="40"/>
    </row>
    <row r="21" spans="1:6" ht="15.5" x14ac:dyDescent="0.35">
      <c r="A21" s="88" t="s">
        <v>74</v>
      </c>
      <c r="B21" s="89" t="s">
        <v>118</v>
      </c>
      <c r="C21" s="93" t="s">
        <v>69</v>
      </c>
      <c r="D21" s="93" t="s">
        <v>70</v>
      </c>
      <c r="E21" s="94" t="s">
        <v>71</v>
      </c>
      <c r="F21" s="88"/>
    </row>
    <row r="22" spans="1:6" x14ac:dyDescent="0.35">
      <c r="A22" s="88"/>
      <c r="B22" s="90">
        <v>2</v>
      </c>
      <c r="C22" s="93" t="s">
        <v>49</v>
      </c>
      <c r="D22" s="93" t="s">
        <v>88</v>
      </c>
      <c r="E22" s="94" t="s">
        <v>66</v>
      </c>
      <c r="F22" s="88"/>
    </row>
    <row r="23" spans="1:6" x14ac:dyDescent="0.35">
      <c r="A23" s="88"/>
      <c r="B23" s="90">
        <v>3</v>
      </c>
      <c r="C23" s="93" t="s">
        <v>72</v>
      </c>
      <c r="D23" s="93" t="s">
        <v>73</v>
      </c>
      <c r="E23" s="94" t="s">
        <v>71</v>
      </c>
      <c r="F23" s="88"/>
    </row>
    <row r="24" spans="1:6" x14ac:dyDescent="0.35">
      <c r="A24" s="88"/>
      <c r="B24" s="90"/>
      <c r="C24" s="88"/>
      <c r="D24" s="88"/>
      <c r="E24" s="88"/>
      <c r="F24" s="88"/>
    </row>
    <row r="25" spans="1:6" x14ac:dyDescent="0.35">
      <c r="A25" s="40"/>
      <c r="B25" s="92"/>
      <c r="C25" s="40"/>
      <c r="D25" s="40"/>
      <c r="E25" s="40"/>
      <c r="F25" s="40"/>
    </row>
    <row r="26" spans="1:6" x14ac:dyDescent="0.35">
      <c r="A26" s="88"/>
      <c r="B26" s="88"/>
      <c r="C26" s="88"/>
      <c r="D26" s="88"/>
    </row>
    <row r="27" spans="1:6" x14ac:dyDescent="0.35">
      <c r="A27" s="88"/>
      <c r="B27" s="88"/>
      <c r="C27" s="88"/>
      <c r="D27" s="88"/>
    </row>
    <row r="28" spans="1:6" x14ac:dyDescent="0.35">
      <c r="A28" s="88"/>
      <c r="B28" s="88"/>
      <c r="C28" s="88"/>
      <c r="D28" s="88"/>
    </row>
    <row r="29" spans="1:6" x14ac:dyDescent="0.35">
      <c r="A29" s="88"/>
      <c r="B29" s="88"/>
      <c r="C29" s="88"/>
      <c r="D29" s="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/>
  </sheetViews>
  <sheetFormatPr defaultRowHeight="14.5" x14ac:dyDescent="0.35"/>
  <cols>
    <col min="1" max="1" width="5.7265625" bestFit="1" customWidth="1"/>
    <col min="2" max="2" width="30.54296875" bestFit="1" customWidth="1"/>
    <col min="3" max="3" width="19.90625" bestFit="1" customWidth="1"/>
    <col min="4" max="4" width="5.1796875" bestFit="1" customWidth="1"/>
    <col min="5" max="6" width="5.7265625" bestFit="1" customWidth="1"/>
  </cols>
  <sheetData>
    <row r="1" spans="1:8" x14ac:dyDescent="0.35">
      <c r="A1" s="1"/>
      <c r="B1" s="1"/>
      <c r="C1" s="1"/>
      <c r="D1" s="1"/>
      <c r="E1" s="1"/>
      <c r="F1" s="11"/>
      <c r="G1" s="1"/>
      <c r="H1" s="1"/>
    </row>
    <row r="2" spans="1:8" x14ac:dyDescent="0.35">
      <c r="A2" s="4" t="s">
        <v>0</v>
      </c>
      <c r="B2" s="4" t="s">
        <v>1</v>
      </c>
      <c r="C2" s="4" t="s">
        <v>2</v>
      </c>
      <c r="D2" s="4" t="s">
        <v>4</v>
      </c>
      <c r="E2" s="4" t="s">
        <v>0</v>
      </c>
      <c r="F2" s="12" t="s">
        <v>23</v>
      </c>
      <c r="G2" s="1"/>
      <c r="H2" s="1"/>
    </row>
    <row r="3" spans="1:8" x14ac:dyDescent="0.35">
      <c r="A3" s="6">
        <v>1</v>
      </c>
      <c r="B3" s="6" t="s">
        <v>24</v>
      </c>
      <c r="C3" s="6" t="s">
        <v>25</v>
      </c>
      <c r="D3" s="6">
        <v>31</v>
      </c>
      <c r="E3" s="6">
        <v>1</v>
      </c>
      <c r="F3" s="13">
        <v>64.86</v>
      </c>
      <c r="G3" s="2"/>
      <c r="H3" s="2"/>
    </row>
    <row r="4" spans="1:8" x14ac:dyDescent="0.35">
      <c r="A4" s="6">
        <v>2</v>
      </c>
      <c r="B4" s="6" t="s">
        <v>18</v>
      </c>
      <c r="C4" s="6" t="s">
        <v>19</v>
      </c>
      <c r="D4" s="6">
        <v>27</v>
      </c>
      <c r="E4" s="6">
        <v>2</v>
      </c>
      <c r="F4" s="13">
        <v>63.68</v>
      </c>
      <c r="G4" s="1"/>
      <c r="H4" s="1"/>
    </row>
    <row r="5" spans="1:8" x14ac:dyDescent="0.35">
      <c r="A5" s="6">
        <v>3</v>
      </c>
      <c r="B5" s="6" t="s">
        <v>6</v>
      </c>
      <c r="C5" s="6" t="s">
        <v>7</v>
      </c>
      <c r="D5" s="6">
        <v>23</v>
      </c>
      <c r="E5" s="6">
        <v>3</v>
      </c>
      <c r="F5" s="13">
        <v>63.53</v>
      </c>
      <c r="G5" s="1"/>
      <c r="H5" s="1"/>
    </row>
    <row r="6" spans="1:8" x14ac:dyDescent="0.35">
      <c r="A6" s="6">
        <v>4</v>
      </c>
      <c r="B6" s="6" t="s">
        <v>21</v>
      </c>
      <c r="C6" s="6" t="s">
        <v>22</v>
      </c>
      <c r="D6" s="6">
        <v>23</v>
      </c>
      <c r="E6" s="6">
        <v>4</v>
      </c>
      <c r="F6" s="13">
        <v>62.79</v>
      </c>
      <c r="G6" s="2"/>
      <c r="H6" s="2"/>
    </row>
    <row r="7" spans="1:8" x14ac:dyDescent="0.35">
      <c r="A7" s="6">
        <v>5</v>
      </c>
      <c r="B7" s="6" t="s">
        <v>9</v>
      </c>
      <c r="C7" s="6" t="s">
        <v>10</v>
      </c>
      <c r="D7" s="6">
        <v>23</v>
      </c>
      <c r="E7" s="6">
        <v>5</v>
      </c>
      <c r="F7" s="13">
        <v>58.97</v>
      </c>
      <c r="G7" s="1"/>
      <c r="H7" s="1"/>
    </row>
    <row r="8" spans="1:8" x14ac:dyDescent="0.35">
      <c r="A8" s="6">
        <v>6</v>
      </c>
      <c r="B8" s="6" t="s">
        <v>11</v>
      </c>
      <c r="C8" s="6" t="s">
        <v>12</v>
      </c>
      <c r="D8" s="6">
        <v>23</v>
      </c>
      <c r="E8" s="6">
        <v>6</v>
      </c>
      <c r="F8" s="13">
        <v>58.82</v>
      </c>
      <c r="G8" s="1"/>
      <c r="H8" s="1"/>
    </row>
    <row r="9" spans="1:8" x14ac:dyDescent="0.35">
      <c r="A9" s="6">
        <v>7</v>
      </c>
      <c r="B9" s="6" t="s">
        <v>13</v>
      </c>
      <c r="C9" s="6" t="s">
        <v>14</v>
      </c>
      <c r="D9" s="6">
        <v>23</v>
      </c>
      <c r="E9" s="6">
        <v>7</v>
      </c>
      <c r="F9" s="13">
        <v>58.53</v>
      </c>
      <c r="G9" s="2"/>
      <c r="H9" s="2"/>
    </row>
    <row r="10" spans="1:8" x14ac:dyDescent="0.35">
      <c r="A10" s="6">
        <v>8</v>
      </c>
      <c r="B10" s="6" t="s">
        <v>16</v>
      </c>
      <c r="C10" s="6" t="s">
        <v>17</v>
      </c>
      <c r="D10" s="6">
        <v>23</v>
      </c>
      <c r="E10" s="6">
        <v>8</v>
      </c>
      <c r="F10" s="13">
        <v>51.18</v>
      </c>
      <c r="G10" s="2"/>
      <c r="H10" s="2"/>
    </row>
    <row r="11" spans="1:8" x14ac:dyDescent="0.35">
      <c r="A11" s="1"/>
      <c r="B11" s="1"/>
      <c r="C11" s="1"/>
      <c r="D11" s="1"/>
      <c r="E11" s="1"/>
      <c r="F11" s="11"/>
      <c r="G11" s="1"/>
      <c r="H11" s="1"/>
    </row>
    <row r="12" spans="1:8" x14ac:dyDescent="0.35">
      <c r="A12" s="4" t="s">
        <v>0</v>
      </c>
      <c r="B12" s="4" t="s">
        <v>1</v>
      </c>
      <c r="C12" s="4" t="s">
        <v>2</v>
      </c>
      <c r="D12" s="4" t="s">
        <v>4</v>
      </c>
      <c r="E12" s="4" t="s">
        <v>0</v>
      </c>
      <c r="F12" s="12" t="s">
        <v>5</v>
      </c>
      <c r="G12" s="1"/>
      <c r="H12" s="1"/>
    </row>
    <row r="13" spans="1:8" x14ac:dyDescent="0.35">
      <c r="A13" s="6">
        <v>1</v>
      </c>
      <c r="B13" s="6" t="s">
        <v>15</v>
      </c>
      <c r="C13" s="6" t="s">
        <v>32</v>
      </c>
      <c r="D13" s="6">
        <v>3</v>
      </c>
      <c r="E13" s="6">
        <v>1</v>
      </c>
      <c r="F13" s="10">
        <v>191.5</v>
      </c>
      <c r="G13" s="2"/>
      <c r="H13" s="2"/>
    </row>
    <row r="14" spans="1:8" x14ac:dyDescent="0.35">
      <c r="A14" s="6">
        <v>2</v>
      </c>
      <c r="B14" s="6" t="s">
        <v>75</v>
      </c>
      <c r="C14" s="6" t="s">
        <v>34</v>
      </c>
      <c r="D14" s="6">
        <v>3</v>
      </c>
      <c r="E14" s="6">
        <v>2</v>
      </c>
      <c r="F14" s="10">
        <v>185</v>
      </c>
      <c r="G14" s="1"/>
      <c r="H14" s="1"/>
    </row>
    <row r="15" spans="1:8" x14ac:dyDescent="0.35">
      <c r="A15" s="6">
        <v>3</v>
      </c>
      <c r="B15" s="6" t="s">
        <v>35</v>
      </c>
      <c r="C15" s="6" t="s">
        <v>36</v>
      </c>
      <c r="D15" s="6">
        <v>3</v>
      </c>
      <c r="E15" s="6">
        <v>3</v>
      </c>
      <c r="F15" s="10">
        <v>181.5</v>
      </c>
      <c r="G15" s="1"/>
      <c r="H15" s="1"/>
    </row>
    <row r="16" spans="1:8" x14ac:dyDescent="0.35">
      <c r="A16" s="6">
        <v>4</v>
      </c>
      <c r="B16" s="6" t="s">
        <v>37</v>
      </c>
      <c r="C16" s="6" t="s">
        <v>38</v>
      </c>
      <c r="D16" s="6">
        <v>3</v>
      </c>
      <c r="E16" s="6">
        <v>4</v>
      </c>
      <c r="F16" s="10">
        <v>179.5</v>
      </c>
      <c r="G16" s="1"/>
      <c r="H16" s="1"/>
    </row>
    <row r="17" spans="1:8" x14ac:dyDescent="0.35">
      <c r="A17" s="6">
        <v>5</v>
      </c>
      <c r="B17" s="6" t="s">
        <v>76</v>
      </c>
      <c r="C17" s="6" t="s">
        <v>39</v>
      </c>
      <c r="D17" s="6">
        <v>7</v>
      </c>
      <c r="E17" s="6">
        <v>5</v>
      </c>
      <c r="F17" s="10">
        <v>179</v>
      </c>
      <c r="G17" s="2"/>
      <c r="H17" s="2"/>
    </row>
    <row r="18" spans="1:8" x14ac:dyDescent="0.35">
      <c r="A18" s="6">
        <v>6</v>
      </c>
      <c r="B18" s="6" t="s">
        <v>41</v>
      </c>
      <c r="C18" s="6" t="s">
        <v>42</v>
      </c>
      <c r="D18" s="6">
        <v>7</v>
      </c>
      <c r="E18" s="6">
        <v>6</v>
      </c>
      <c r="F18" s="10">
        <v>178.5</v>
      </c>
      <c r="G18" s="1"/>
      <c r="H18" s="1"/>
    </row>
    <row r="19" spans="1:8" x14ac:dyDescent="0.35">
      <c r="A19" s="6">
        <v>7</v>
      </c>
      <c r="B19" s="6" t="s">
        <v>43</v>
      </c>
      <c r="C19" s="6" t="s">
        <v>44</v>
      </c>
      <c r="D19" s="6">
        <v>3</v>
      </c>
      <c r="E19" s="6">
        <v>7</v>
      </c>
      <c r="F19" s="10">
        <v>177.5</v>
      </c>
      <c r="G19" s="1"/>
      <c r="H19" s="1"/>
    </row>
    <row r="20" spans="1:8" x14ac:dyDescent="0.35">
      <c r="A20" s="6">
        <v>8</v>
      </c>
      <c r="B20" s="6" t="s">
        <v>45</v>
      </c>
      <c r="C20" s="6" t="s">
        <v>46</v>
      </c>
      <c r="D20" s="6">
        <v>7</v>
      </c>
      <c r="E20" s="6">
        <v>8</v>
      </c>
      <c r="F20" s="10">
        <v>174.5</v>
      </c>
      <c r="G20" s="2"/>
      <c r="H20" s="2"/>
    </row>
    <row r="21" spans="1:8" x14ac:dyDescent="0.35">
      <c r="A21" s="6">
        <v>9</v>
      </c>
      <c r="B21" s="6" t="s">
        <v>47</v>
      </c>
      <c r="C21" s="6" t="s">
        <v>48</v>
      </c>
      <c r="D21" s="6">
        <v>3</v>
      </c>
      <c r="E21" s="6">
        <v>9</v>
      </c>
      <c r="F21" s="10">
        <v>173</v>
      </c>
      <c r="G21" s="1"/>
      <c r="H21" s="1"/>
    </row>
    <row r="22" spans="1:8" x14ac:dyDescent="0.35">
      <c r="A22" s="6">
        <v>10</v>
      </c>
      <c r="B22" s="6" t="s">
        <v>49</v>
      </c>
      <c r="C22" s="6" t="s">
        <v>50</v>
      </c>
      <c r="D22" s="6">
        <v>7</v>
      </c>
      <c r="E22" s="6">
        <v>10</v>
      </c>
      <c r="F22" s="10">
        <v>171.5</v>
      </c>
      <c r="G22" s="1"/>
      <c r="H22" s="1"/>
    </row>
    <row r="23" spans="1:8" x14ac:dyDescent="0.35">
      <c r="A23" s="6">
        <v>11</v>
      </c>
      <c r="B23" s="6" t="s">
        <v>51</v>
      </c>
      <c r="C23" s="6" t="s">
        <v>52</v>
      </c>
      <c r="D23" s="6">
        <v>7</v>
      </c>
      <c r="E23" s="6">
        <v>11</v>
      </c>
      <c r="F23" s="10">
        <v>142.5</v>
      </c>
      <c r="G23" s="1"/>
      <c r="H23" s="1"/>
    </row>
    <row r="24" spans="1:8" x14ac:dyDescent="0.35">
      <c r="A24" s="6">
        <v>12</v>
      </c>
      <c r="B24" s="6" t="s">
        <v>53</v>
      </c>
      <c r="C24" s="6" t="s">
        <v>54</v>
      </c>
      <c r="D24" s="6">
        <v>3</v>
      </c>
      <c r="E24" s="6">
        <v>12</v>
      </c>
      <c r="F24" s="10">
        <v>137.5</v>
      </c>
      <c r="G24" s="2"/>
      <c r="H24" s="2"/>
    </row>
    <row r="25" spans="1:8" x14ac:dyDescent="0.35">
      <c r="A25" s="1"/>
      <c r="B25" s="1"/>
      <c r="C25" s="1"/>
      <c r="D25" s="1"/>
      <c r="E25" s="1"/>
      <c r="F25" s="14"/>
      <c r="G25" s="1"/>
      <c r="H25" s="1"/>
    </row>
    <row r="26" spans="1:8" x14ac:dyDescent="0.35">
      <c r="A26" s="4" t="s">
        <v>0</v>
      </c>
      <c r="B26" s="4" t="s">
        <v>1</v>
      </c>
      <c r="C26" s="4" t="s">
        <v>2</v>
      </c>
      <c r="D26" s="4" t="s">
        <v>4</v>
      </c>
      <c r="E26" s="4" t="s">
        <v>0</v>
      </c>
      <c r="F26" s="15" t="s">
        <v>5</v>
      </c>
      <c r="G26" s="1"/>
      <c r="H26" s="1"/>
    </row>
    <row r="27" spans="1:8" x14ac:dyDescent="0.35">
      <c r="A27" s="6">
        <v>1</v>
      </c>
      <c r="B27" s="6" t="s">
        <v>58</v>
      </c>
      <c r="C27" s="6" t="s">
        <v>59</v>
      </c>
      <c r="D27" s="6">
        <v>11</v>
      </c>
      <c r="E27" s="6">
        <v>1</v>
      </c>
      <c r="F27" s="10">
        <v>186.5</v>
      </c>
      <c r="G27" s="2"/>
      <c r="H27" s="2"/>
    </row>
    <row r="28" spans="1:8" x14ac:dyDescent="0.35">
      <c r="A28" s="6">
        <v>2</v>
      </c>
      <c r="B28" s="6" t="s">
        <v>63</v>
      </c>
      <c r="C28" s="6" t="s">
        <v>64</v>
      </c>
      <c r="D28" s="6">
        <v>11</v>
      </c>
      <c r="E28" s="6">
        <v>2</v>
      </c>
      <c r="F28" s="10">
        <v>180.5</v>
      </c>
      <c r="G28" s="1"/>
      <c r="H28" s="1"/>
    </row>
    <row r="29" spans="1:8" x14ac:dyDescent="0.35">
      <c r="A29" s="6">
        <v>3</v>
      </c>
      <c r="B29" s="6" t="s">
        <v>61</v>
      </c>
      <c r="C29" s="6" t="s">
        <v>62</v>
      </c>
      <c r="D29" s="6">
        <v>11</v>
      </c>
      <c r="E29" s="6">
        <v>3</v>
      </c>
      <c r="F29" s="10">
        <v>180</v>
      </c>
      <c r="G29" s="1"/>
      <c r="H29" s="1"/>
    </row>
    <row r="30" spans="1:8" x14ac:dyDescent="0.35">
      <c r="A30" s="1"/>
      <c r="B30" s="1"/>
      <c r="C30" s="1"/>
      <c r="D30" s="1"/>
      <c r="E30" s="1"/>
      <c r="F30" s="14"/>
      <c r="G30" s="1"/>
      <c r="H30" s="1"/>
    </row>
    <row r="31" spans="1:8" x14ac:dyDescent="0.35">
      <c r="A31" s="4" t="s">
        <v>0</v>
      </c>
      <c r="B31" s="4" t="s">
        <v>1</v>
      </c>
      <c r="C31" s="4" t="s">
        <v>2</v>
      </c>
      <c r="D31" s="4" t="s">
        <v>4</v>
      </c>
      <c r="E31" s="4" t="s">
        <v>0</v>
      </c>
      <c r="F31" s="15" t="s">
        <v>5</v>
      </c>
      <c r="G31" s="1"/>
      <c r="H31" s="1"/>
    </row>
    <row r="32" spans="1:8" x14ac:dyDescent="0.35">
      <c r="A32" s="6">
        <v>1</v>
      </c>
      <c r="B32" s="6" t="s">
        <v>53</v>
      </c>
      <c r="C32" s="6" t="s">
        <v>65</v>
      </c>
      <c r="D32" s="6">
        <v>15</v>
      </c>
      <c r="E32" s="6">
        <v>1</v>
      </c>
      <c r="F32" s="10">
        <v>188</v>
      </c>
      <c r="G32" s="2"/>
      <c r="H32" s="2"/>
    </row>
    <row r="33" spans="1:8" x14ac:dyDescent="0.35">
      <c r="A33" s="6">
        <v>2</v>
      </c>
      <c r="B33" s="6" t="s">
        <v>77</v>
      </c>
      <c r="C33" s="6" t="s">
        <v>70</v>
      </c>
      <c r="D33" s="6">
        <v>19</v>
      </c>
      <c r="E33" s="6">
        <v>2</v>
      </c>
      <c r="F33" s="10">
        <v>184.5</v>
      </c>
      <c r="G33" s="1"/>
      <c r="H33" s="1"/>
    </row>
    <row r="34" spans="1:8" x14ac:dyDescent="0.35">
      <c r="A34" s="6">
        <v>3</v>
      </c>
      <c r="B34" s="6" t="s">
        <v>67</v>
      </c>
      <c r="C34" s="6" t="s">
        <v>68</v>
      </c>
      <c r="D34" s="6">
        <v>15</v>
      </c>
      <c r="E34" s="6">
        <v>3</v>
      </c>
      <c r="F34" s="10">
        <v>182.5</v>
      </c>
      <c r="G34" s="2"/>
      <c r="H34" s="2"/>
    </row>
    <row r="35" spans="1:8" x14ac:dyDescent="0.35">
      <c r="A35" s="6">
        <v>4</v>
      </c>
      <c r="B35" s="6" t="s">
        <v>78</v>
      </c>
      <c r="C35" s="6" t="s">
        <v>73</v>
      </c>
      <c r="D35" s="6">
        <v>19</v>
      </c>
      <c r="E35" s="6">
        <v>4</v>
      </c>
      <c r="F35" s="10">
        <v>173.5</v>
      </c>
      <c r="G35" s="1"/>
      <c r="H35" s="1"/>
    </row>
    <row r="36" spans="1:8" x14ac:dyDescent="0.35">
      <c r="A36" s="1"/>
      <c r="B36" s="1"/>
      <c r="C36" s="1"/>
      <c r="D36" s="1"/>
      <c r="E36" s="1"/>
      <c r="F36" s="11"/>
      <c r="G36" s="1"/>
      <c r="H3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4" workbookViewId="0">
      <selection activeCell="F24" sqref="F24"/>
    </sheetView>
  </sheetViews>
  <sheetFormatPr defaultRowHeight="14.5" x14ac:dyDescent="0.35"/>
  <cols>
    <col min="1" max="1" width="5.7265625" bestFit="1" customWidth="1"/>
    <col min="2" max="2" width="30.54296875" bestFit="1" customWidth="1"/>
    <col min="3" max="3" width="17.36328125" bestFit="1" customWidth="1"/>
    <col min="4" max="4" width="4.26953125" bestFit="1" customWidth="1"/>
    <col min="5" max="5" width="5.1796875" bestFit="1" customWidth="1"/>
    <col min="6" max="7" width="5.7265625" bestFit="1" customWidth="1"/>
  </cols>
  <sheetData>
    <row r="1" spans="1:8" x14ac:dyDescent="0.35">
      <c r="A1" s="1"/>
      <c r="B1" s="1"/>
      <c r="C1" s="1"/>
      <c r="D1" s="3"/>
      <c r="E1" s="1"/>
      <c r="F1" s="1"/>
      <c r="G1" s="1"/>
      <c r="H1" s="1"/>
    </row>
    <row r="2" spans="1:8" x14ac:dyDescent="0.3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0</v>
      </c>
      <c r="G2" s="4" t="s">
        <v>23</v>
      </c>
      <c r="H2" s="1"/>
    </row>
    <row r="3" spans="1:8" x14ac:dyDescent="0.35">
      <c r="A3" s="16">
        <v>1</v>
      </c>
      <c r="B3" s="16" t="s">
        <v>89</v>
      </c>
      <c r="C3" s="16" t="s">
        <v>90</v>
      </c>
      <c r="D3" s="17" t="s">
        <v>26</v>
      </c>
      <c r="E3" s="16">
        <v>32</v>
      </c>
      <c r="F3" s="16">
        <v>1</v>
      </c>
      <c r="G3" s="18">
        <v>69.14</v>
      </c>
      <c r="H3" s="19"/>
    </row>
    <row r="4" spans="1:8" x14ac:dyDescent="0.35">
      <c r="A4" s="6">
        <v>2</v>
      </c>
      <c r="B4" s="6" t="s">
        <v>6</v>
      </c>
      <c r="C4" s="6" t="s">
        <v>7</v>
      </c>
      <c r="D4" s="7" t="s">
        <v>8</v>
      </c>
      <c r="E4" s="6">
        <v>24</v>
      </c>
      <c r="F4" s="6">
        <v>1</v>
      </c>
      <c r="G4" s="13">
        <v>62.21</v>
      </c>
      <c r="H4" s="1"/>
    </row>
    <row r="5" spans="1:8" x14ac:dyDescent="0.35">
      <c r="A5" s="6">
        <v>3</v>
      </c>
      <c r="B5" s="6" t="s">
        <v>21</v>
      </c>
      <c r="C5" s="6" t="s">
        <v>22</v>
      </c>
      <c r="D5" s="7" t="s">
        <v>8</v>
      </c>
      <c r="E5" s="6">
        <v>24</v>
      </c>
      <c r="F5" s="6">
        <v>2</v>
      </c>
      <c r="G5" s="13">
        <v>61.03</v>
      </c>
      <c r="H5" s="2"/>
    </row>
    <row r="6" spans="1:8" x14ac:dyDescent="0.35">
      <c r="A6" s="6">
        <v>4</v>
      </c>
      <c r="B6" s="6" t="s">
        <v>24</v>
      </c>
      <c r="C6" s="6" t="s">
        <v>25</v>
      </c>
      <c r="D6" s="7" t="s">
        <v>26</v>
      </c>
      <c r="E6" s="6">
        <v>32</v>
      </c>
      <c r="F6" s="6">
        <v>3</v>
      </c>
      <c r="G6" s="13">
        <v>57.86</v>
      </c>
      <c r="H6" s="1"/>
    </row>
    <row r="7" spans="1:8" x14ac:dyDescent="0.35">
      <c r="A7" s="6">
        <v>5</v>
      </c>
      <c r="B7" s="6" t="s">
        <v>9</v>
      </c>
      <c r="C7" s="6" t="s">
        <v>79</v>
      </c>
      <c r="D7" s="7" t="s">
        <v>20</v>
      </c>
      <c r="E7" s="6">
        <v>28</v>
      </c>
      <c r="F7" s="6">
        <v>4</v>
      </c>
      <c r="G7" s="13">
        <v>57.5</v>
      </c>
      <c r="H7" s="1"/>
    </row>
    <row r="8" spans="1:8" x14ac:dyDescent="0.35">
      <c r="A8" s="6">
        <v>6</v>
      </c>
      <c r="B8" s="6" t="s">
        <v>80</v>
      </c>
      <c r="C8" s="6" t="s">
        <v>81</v>
      </c>
      <c r="D8" s="7" t="s">
        <v>8</v>
      </c>
      <c r="E8" s="6">
        <v>24</v>
      </c>
      <c r="F8" s="6">
        <v>5</v>
      </c>
      <c r="G8" s="13">
        <v>57.21</v>
      </c>
      <c r="H8" s="2"/>
    </row>
    <row r="9" spans="1:8" x14ac:dyDescent="0.35">
      <c r="A9" s="6">
        <v>7</v>
      </c>
      <c r="B9" s="6" t="s">
        <v>11</v>
      </c>
      <c r="C9" s="6" t="s">
        <v>12</v>
      </c>
      <c r="D9" s="7" t="s">
        <v>8</v>
      </c>
      <c r="E9" s="6">
        <v>24</v>
      </c>
      <c r="F9" s="6">
        <v>6</v>
      </c>
      <c r="G9" s="13">
        <v>56.91</v>
      </c>
      <c r="H9" s="1"/>
    </row>
    <row r="10" spans="1:8" x14ac:dyDescent="0.35">
      <c r="A10" s="1"/>
      <c r="B10" s="1"/>
      <c r="C10" s="1"/>
      <c r="D10" s="3"/>
      <c r="E10" s="1"/>
      <c r="F10" s="1"/>
      <c r="G10" s="1"/>
      <c r="H10" s="1"/>
    </row>
    <row r="11" spans="1:8" x14ac:dyDescent="0.35">
      <c r="A11" s="4" t="s">
        <v>0</v>
      </c>
      <c r="B11" s="4" t="s">
        <v>1</v>
      </c>
      <c r="C11" s="4" t="s">
        <v>2</v>
      </c>
      <c r="D11" s="5" t="s">
        <v>3</v>
      </c>
      <c r="E11" s="4" t="s">
        <v>4</v>
      </c>
      <c r="F11" s="4" t="s">
        <v>0</v>
      </c>
      <c r="G11" s="4" t="s">
        <v>5</v>
      </c>
      <c r="H11" s="1"/>
    </row>
    <row r="12" spans="1:8" x14ac:dyDescent="0.35">
      <c r="A12" s="6">
        <v>1</v>
      </c>
      <c r="B12" s="6" t="s">
        <v>35</v>
      </c>
      <c r="C12" s="6" t="s">
        <v>36</v>
      </c>
      <c r="D12" s="7" t="s">
        <v>33</v>
      </c>
      <c r="E12" s="6">
        <v>4</v>
      </c>
      <c r="F12" s="6">
        <v>1</v>
      </c>
      <c r="G12" s="10">
        <v>191.5</v>
      </c>
      <c r="H12" s="2"/>
    </row>
    <row r="13" spans="1:8" x14ac:dyDescent="0.35">
      <c r="A13" s="6">
        <v>2</v>
      </c>
      <c r="B13" s="6" t="s">
        <v>43</v>
      </c>
      <c r="C13" s="6" t="s">
        <v>44</v>
      </c>
      <c r="D13" s="7" t="s">
        <v>33</v>
      </c>
      <c r="E13" s="6">
        <v>4</v>
      </c>
      <c r="F13" s="6">
        <v>2</v>
      </c>
      <c r="G13" s="10">
        <v>188</v>
      </c>
      <c r="H13" s="1"/>
    </row>
    <row r="14" spans="1:8" x14ac:dyDescent="0.35">
      <c r="A14" s="6">
        <v>3</v>
      </c>
      <c r="B14" s="6" t="s">
        <v>56</v>
      </c>
      <c r="C14" s="6" t="s">
        <v>39</v>
      </c>
      <c r="D14" s="7" t="s">
        <v>40</v>
      </c>
      <c r="E14" s="6">
        <v>8</v>
      </c>
      <c r="F14" s="6">
        <v>3</v>
      </c>
      <c r="G14" s="10">
        <v>183</v>
      </c>
      <c r="H14" s="1"/>
    </row>
    <row r="15" spans="1:8" x14ac:dyDescent="0.35">
      <c r="A15" s="6">
        <v>4</v>
      </c>
      <c r="B15" s="6" t="s">
        <v>82</v>
      </c>
      <c r="C15" s="6" t="s">
        <v>83</v>
      </c>
      <c r="D15" s="7" t="s">
        <v>40</v>
      </c>
      <c r="E15" s="6">
        <v>8</v>
      </c>
      <c r="F15" s="6">
        <v>4</v>
      </c>
      <c r="G15" s="10">
        <v>180.5</v>
      </c>
      <c r="H15" s="1"/>
    </row>
    <row r="16" spans="1:8" x14ac:dyDescent="0.35">
      <c r="A16" s="6">
        <v>5</v>
      </c>
      <c r="B16" s="6" t="s">
        <v>15</v>
      </c>
      <c r="C16" s="6" t="s">
        <v>32</v>
      </c>
      <c r="D16" s="7" t="s">
        <v>33</v>
      </c>
      <c r="E16" s="6">
        <v>4</v>
      </c>
      <c r="F16" s="6">
        <v>5</v>
      </c>
      <c r="G16" s="10">
        <v>180</v>
      </c>
      <c r="H16" s="2"/>
    </row>
    <row r="17" spans="1:8" s="39" customFormat="1" x14ac:dyDescent="0.35">
      <c r="A17" s="44">
        <v>6</v>
      </c>
      <c r="B17" s="44" t="s">
        <v>91</v>
      </c>
      <c r="C17" s="44" t="s">
        <v>92</v>
      </c>
      <c r="D17" s="45" t="s">
        <v>33</v>
      </c>
      <c r="E17" s="44">
        <v>4</v>
      </c>
      <c r="F17" s="44">
        <v>5</v>
      </c>
      <c r="G17" s="46">
        <v>180</v>
      </c>
      <c r="H17" s="41"/>
    </row>
    <row r="18" spans="1:8" x14ac:dyDescent="0.35">
      <c r="A18" s="6">
        <v>7</v>
      </c>
      <c r="B18" s="6" t="s">
        <v>51</v>
      </c>
      <c r="C18" s="6" t="s">
        <v>52</v>
      </c>
      <c r="D18" s="7" t="s">
        <v>40</v>
      </c>
      <c r="E18" s="6">
        <v>8</v>
      </c>
      <c r="F18" s="6">
        <v>5</v>
      </c>
      <c r="G18" s="10">
        <v>180</v>
      </c>
      <c r="H18" s="1"/>
    </row>
    <row r="19" spans="1:8" x14ac:dyDescent="0.35">
      <c r="A19" s="6">
        <v>8</v>
      </c>
      <c r="B19" s="6" t="s">
        <v>55</v>
      </c>
      <c r="C19" s="6" t="s">
        <v>34</v>
      </c>
      <c r="D19" s="7" t="s">
        <v>33</v>
      </c>
      <c r="E19" s="6">
        <v>4</v>
      </c>
      <c r="F19" s="6">
        <v>8</v>
      </c>
      <c r="G19" s="10">
        <v>179</v>
      </c>
      <c r="H19" s="1"/>
    </row>
    <row r="20" spans="1:8" x14ac:dyDescent="0.35">
      <c r="A20" s="6">
        <v>9</v>
      </c>
      <c r="B20" s="6" t="s">
        <v>37</v>
      </c>
      <c r="C20" s="6" t="s">
        <v>38</v>
      </c>
      <c r="D20" s="7" t="s">
        <v>33</v>
      </c>
      <c r="E20" s="6">
        <v>4</v>
      </c>
      <c r="F20" s="6">
        <v>9</v>
      </c>
      <c r="G20" s="10">
        <v>178</v>
      </c>
      <c r="H20" s="2"/>
    </row>
    <row r="21" spans="1:8" s="39" customFormat="1" x14ac:dyDescent="0.35">
      <c r="A21" s="44">
        <v>10</v>
      </c>
      <c r="B21" s="44" t="s">
        <v>93</v>
      </c>
      <c r="C21" s="44" t="s">
        <v>94</v>
      </c>
      <c r="D21" s="45" t="s">
        <v>33</v>
      </c>
      <c r="E21" s="44">
        <v>4</v>
      </c>
      <c r="F21" s="44">
        <v>10</v>
      </c>
      <c r="G21" s="46">
        <v>177.5</v>
      </c>
      <c r="H21" s="41"/>
    </row>
    <row r="22" spans="1:8" x14ac:dyDescent="0.35">
      <c r="A22" s="6">
        <v>11</v>
      </c>
      <c r="B22" s="6" t="s">
        <v>45</v>
      </c>
      <c r="C22" s="6" t="s">
        <v>46</v>
      </c>
      <c r="D22" s="7" t="s">
        <v>40</v>
      </c>
      <c r="E22" s="6">
        <v>8</v>
      </c>
      <c r="F22" s="6">
        <v>11</v>
      </c>
      <c r="G22" s="10">
        <v>177</v>
      </c>
      <c r="H22" s="1"/>
    </row>
    <row r="23" spans="1:8" x14ac:dyDescent="0.35">
      <c r="A23" s="6">
        <v>12</v>
      </c>
      <c r="B23" s="6" t="s">
        <v>47</v>
      </c>
      <c r="C23" s="6" t="s">
        <v>48</v>
      </c>
      <c r="D23" s="7" t="s">
        <v>33</v>
      </c>
      <c r="E23" s="6">
        <v>4</v>
      </c>
      <c r="F23" s="6">
        <v>12</v>
      </c>
      <c r="G23" s="10">
        <v>171.5</v>
      </c>
      <c r="H23" s="1"/>
    </row>
    <row r="24" spans="1:8" x14ac:dyDescent="0.35">
      <c r="A24" s="6"/>
      <c r="B24" s="6"/>
      <c r="C24" s="6"/>
      <c r="D24" s="7"/>
      <c r="E24" s="6"/>
      <c r="F24" s="6"/>
      <c r="G24" s="10"/>
      <c r="H24" s="1"/>
    </row>
    <row r="25" spans="1:8" x14ac:dyDescent="0.35">
      <c r="A25" s="4" t="s">
        <v>0</v>
      </c>
      <c r="B25" s="4" t="s">
        <v>1</v>
      </c>
      <c r="C25" s="4" t="s">
        <v>2</v>
      </c>
      <c r="D25" s="5" t="s">
        <v>3</v>
      </c>
      <c r="E25" s="4" t="s">
        <v>4</v>
      </c>
      <c r="F25" s="4" t="s">
        <v>0</v>
      </c>
      <c r="G25" s="15" t="s">
        <v>5</v>
      </c>
      <c r="H25" s="1"/>
    </row>
    <row r="26" spans="1:8" x14ac:dyDescent="0.35">
      <c r="A26" s="6">
        <v>1</v>
      </c>
      <c r="B26" s="6" t="s">
        <v>58</v>
      </c>
      <c r="C26" s="6" t="s">
        <v>59</v>
      </c>
      <c r="D26" s="7" t="s">
        <v>60</v>
      </c>
      <c r="E26" s="6">
        <v>12</v>
      </c>
      <c r="F26" s="6">
        <v>1</v>
      </c>
      <c r="G26" s="10">
        <v>189.5</v>
      </c>
      <c r="H26" s="2"/>
    </row>
    <row r="27" spans="1:8" x14ac:dyDescent="0.35">
      <c r="A27" s="6">
        <v>2</v>
      </c>
      <c r="B27" s="6" t="s">
        <v>61</v>
      </c>
      <c r="C27" s="6" t="s">
        <v>62</v>
      </c>
      <c r="D27" s="7" t="s">
        <v>60</v>
      </c>
      <c r="E27" s="6">
        <v>12</v>
      </c>
      <c r="F27" s="6">
        <v>2</v>
      </c>
      <c r="G27" s="10">
        <v>188.5</v>
      </c>
      <c r="H27" s="1"/>
    </row>
    <row r="28" spans="1:8" x14ac:dyDescent="0.35">
      <c r="A28" s="16">
        <v>3</v>
      </c>
      <c r="B28" s="16" t="s">
        <v>95</v>
      </c>
      <c r="C28" s="16" t="s">
        <v>96</v>
      </c>
      <c r="D28" s="17" t="s">
        <v>40</v>
      </c>
      <c r="E28" s="16">
        <v>8</v>
      </c>
      <c r="F28" s="16">
        <v>3</v>
      </c>
      <c r="G28" s="20">
        <v>175.5</v>
      </c>
      <c r="H28" s="19"/>
    </row>
    <row r="29" spans="1:8" x14ac:dyDescent="0.35">
      <c r="A29" s="1"/>
      <c r="B29" s="1"/>
      <c r="C29" s="1"/>
      <c r="D29" s="3"/>
      <c r="E29" s="1"/>
      <c r="F29" s="1"/>
      <c r="G29" s="14"/>
      <c r="H29" s="1"/>
    </row>
    <row r="30" spans="1:8" x14ac:dyDescent="0.35">
      <c r="A30" s="4" t="s">
        <v>0</v>
      </c>
      <c r="B30" s="4" t="s">
        <v>1</v>
      </c>
      <c r="C30" s="4" t="s">
        <v>2</v>
      </c>
      <c r="D30" s="5" t="s">
        <v>3</v>
      </c>
      <c r="E30" s="4" t="s">
        <v>4</v>
      </c>
      <c r="F30" s="4" t="s">
        <v>0</v>
      </c>
      <c r="G30" s="15" t="s">
        <v>5</v>
      </c>
      <c r="H30" s="1"/>
    </row>
    <row r="31" spans="1:8" x14ac:dyDescent="0.35">
      <c r="A31" s="6">
        <v>1</v>
      </c>
      <c r="B31" s="6" t="s">
        <v>49</v>
      </c>
      <c r="C31" s="6" t="s">
        <v>88</v>
      </c>
      <c r="D31" s="7" t="s">
        <v>66</v>
      </c>
      <c r="E31" s="6">
        <v>16</v>
      </c>
      <c r="F31" s="6">
        <v>1</v>
      </c>
      <c r="G31" s="10">
        <v>205</v>
      </c>
      <c r="H31" s="1"/>
    </row>
    <row r="32" spans="1:8" x14ac:dyDescent="0.35">
      <c r="A32" s="6">
        <v>2</v>
      </c>
      <c r="B32" s="6" t="s">
        <v>84</v>
      </c>
      <c r="C32" s="6" t="s">
        <v>85</v>
      </c>
      <c r="D32" s="7" t="s">
        <v>71</v>
      </c>
      <c r="E32" s="6">
        <v>20</v>
      </c>
      <c r="F32" s="6">
        <v>2</v>
      </c>
      <c r="G32" s="10">
        <v>191.5</v>
      </c>
      <c r="H32" s="1"/>
    </row>
    <row r="33" spans="1:8" x14ac:dyDescent="0.35">
      <c r="A33" s="6">
        <v>3</v>
      </c>
      <c r="B33" s="6" t="s">
        <v>53</v>
      </c>
      <c r="C33" s="6" t="s">
        <v>65</v>
      </c>
      <c r="D33" s="7" t="s">
        <v>66</v>
      </c>
      <c r="E33" s="6">
        <v>16</v>
      </c>
      <c r="F33" s="6">
        <v>3</v>
      </c>
      <c r="G33" s="10">
        <v>190</v>
      </c>
      <c r="H33" s="2"/>
    </row>
    <row r="34" spans="1:8" x14ac:dyDescent="0.35">
      <c r="A34" s="6">
        <v>4</v>
      </c>
      <c r="B34" s="6" t="s">
        <v>69</v>
      </c>
      <c r="C34" s="6" t="s">
        <v>70</v>
      </c>
      <c r="D34" s="7" t="s">
        <v>71</v>
      </c>
      <c r="E34" s="6">
        <v>20</v>
      </c>
      <c r="F34" s="6">
        <v>4</v>
      </c>
      <c r="G34" s="10">
        <v>184</v>
      </c>
      <c r="H34" s="1"/>
    </row>
    <row r="35" spans="1:8" x14ac:dyDescent="0.35">
      <c r="A35" s="6">
        <v>5</v>
      </c>
      <c r="B35" s="6" t="s">
        <v>72</v>
      </c>
      <c r="C35" s="6" t="s">
        <v>73</v>
      </c>
      <c r="D35" s="7" t="s">
        <v>71</v>
      </c>
      <c r="E35" s="6">
        <v>20</v>
      </c>
      <c r="F35" s="6">
        <v>5</v>
      </c>
      <c r="G35" s="10">
        <v>176.5</v>
      </c>
      <c r="H35" s="1"/>
    </row>
    <row r="36" spans="1:8" x14ac:dyDescent="0.35">
      <c r="A36" s="6">
        <v>6</v>
      </c>
      <c r="B36" s="6" t="s">
        <v>86</v>
      </c>
      <c r="C36" s="6" t="s">
        <v>87</v>
      </c>
      <c r="D36" s="7" t="s">
        <v>71</v>
      </c>
      <c r="E36" s="6">
        <v>20</v>
      </c>
      <c r="F36" s="6">
        <v>6</v>
      </c>
      <c r="G36" s="10">
        <v>172.5</v>
      </c>
      <c r="H36" s="1"/>
    </row>
    <row r="37" spans="1:8" x14ac:dyDescent="0.35">
      <c r="A37" s="16">
        <v>7</v>
      </c>
      <c r="B37" s="16" t="s">
        <v>97</v>
      </c>
      <c r="C37" s="16" t="s">
        <v>98</v>
      </c>
      <c r="D37" s="17" t="s">
        <v>66</v>
      </c>
      <c r="E37" s="16">
        <v>16</v>
      </c>
      <c r="F37" s="16">
        <v>7</v>
      </c>
      <c r="G37" s="20">
        <v>169.5</v>
      </c>
      <c r="H37" s="1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E29" sqref="E29:G29"/>
    </sheetView>
  </sheetViews>
  <sheetFormatPr defaultRowHeight="14.5" x14ac:dyDescent="0.35"/>
  <cols>
    <col min="1" max="1" width="5.7265625" bestFit="1" customWidth="1"/>
    <col min="2" max="2" width="30.54296875" bestFit="1" customWidth="1"/>
    <col min="3" max="3" width="27.36328125" bestFit="1" customWidth="1"/>
    <col min="4" max="4" width="4.26953125" bestFit="1" customWidth="1"/>
    <col min="5" max="5" width="5.1796875" bestFit="1" customWidth="1"/>
    <col min="6" max="6" width="5.7265625" bestFit="1" customWidth="1"/>
    <col min="7" max="7" width="6.26953125" bestFit="1" customWidth="1"/>
  </cols>
  <sheetData>
    <row r="1" spans="1:7" x14ac:dyDescent="0.35">
      <c r="A1" s="42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0</v>
      </c>
      <c r="G1" s="42" t="s">
        <v>5</v>
      </c>
    </row>
    <row r="2" spans="1:7" x14ac:dyDescent="0.35">
      <c r="A2" s="44">
        <v>1</v>
      </c>
      <c r="B2" s="44" t="s">
        <v>103</v>
      </c>
      <c r="C2" s="44" t="s">
        <v>104</v>
      </c>
      <c r="D2" s="45" t="s">
        <v>26</v>
      </c>
      <c r="E2" s="44">
        <v>33</v>
      </c>
      <c r="F2" s="44">
        <v>1</v>
      </c>
      <c r="G2" s="44">
        <v>63.71</v>
      </c>
    </row>
    <row r="3" spans="1:7" x14ac:dyDescent="0.35">
      <c r="A3" s="44">
        <v>2</v>
      </c>
      <c r="B3" s="44" t="s">
        <v>21</v>
      </c>
      <c r="C3" s="44" t="s">
        <v>22</v>
      </c>
      <c r="D3" s="45" t="s">
        <v>8</v>
      </c>
      <c r="E3" s="44">
        <v>25</v>
      </c>
      <c r="F3" s="44">
        <v>2</v>
      </c>
      <c r="G3" s="44">
        <v>62.21</v>
      </c>
    </row>
    <row r="4" spans="1:7" x14ac:dyDescent="0.35">
      <c r="A4" s="44">
        <v>3</v>
      </c>
      <c r="B4" s="44" t="s">
        <v>9</v>
      </c>
      <c r="C4" s="44" t="s">
        <v>79</v>
      </c>
      <c r="D4" s="45" t="s">
        <v>20</v>
      </c>
      <c r="E4" s="44">
        <v>29</v>
      </c>
      <c r="F4" s="44">
        <v>3</v>
      </c>
      <c r="G4" s="44">
        <v>59.56</v>
      </c>
    </row>
    <row r="5" spans="1:7" x14ac:dyDescent="0.35">
      <c r="A5" s="44">
        <v>4</v>
      </c>
      <c r="B5" s="44" t="s">
        <v>6</v>
      </c>
      <c r="C5" s="44" t="s">
        <v>7</v>
      </c>
      <c r="D5" s="45" t="s">
        <v>8</v>
      </c>
      <c r="E5" s="44">
        <v>25</v>
      </c>
      <c r="F5" s="44">
        <v>4</v>
      </c>
      <c r="G5" s="44">
        <v>59.41</v>
      </c>
    </row>
    <row r="6" spans="1:7" x14ac:dyDescent="0.35">
      <c r="A6" s="44">
        <v>5</v>
      </c>
      <c r="B6" s="44" t="s">
        <v>24</v>
      </c>
      <c r="C6" s="44" t="s">
        <v>25</v>
      </c>
      <c r="D6" s="45" t="s">
        <v>26</v>
      </c>
      <c r="E6" s="44">
        <v>33</v>
      </c>
      <c r="F6" s="44">
        <v>5</v>
      </c>
      <c r="G6" s="44">
        <v>58.14</v>
      </c>
    </row>
    <row r="7" spans="1:7" x14ac:dyDescent="0.35">
      <c r="A7" s="44">
        <v>6</v>
      </c>
      <c r="B7" s="44" t="s">
        <v>105</v>
      </c>
      <c r="C7" s="44" t="s">
        <v>106</v>
      </c>
      <c r="D7" s="45" t="s">
        <v>20</v>
      </c>
      <c r="E7" s="44">
        <v>29</v>
      </c>
      <c r="F7" s="44">
        <v>6</v>
      </c>
      <c r="G7" s="44">
        <v>57.06</v>
      </c>
    </row>
    <row r="9" spans="1:7" x14ac:dyDescent="0.35">
      <c r="A9" s="42" t="s">
        <v>0</v>
      </c>
      <c r="B9" s="42" t="s">
        <v>1</v>
      </c>
      <c r="C9" s="42" t="s">
        <v>2</v>
      </c>
      <c r="D9" s="43" t="s">
        <v>3</v>
      </c>
      <c r="E9" s="42" t="s">
        <v>4</v>
      </c>
      <c r="F9" s="42" t="s">
        <v>0</v>
      </c>
      <c r="G9" s="42" t="s">
        <v>5</v>
      </c>
    </row>
    <row r="10" spans="1:7" x14ac:dyDescent="0.35">
      <c r="A10" s="44">
        <v>1</v>
      </c>
      <c r="B10" s="44" t="s">
        <v>15</v>
      </c>
      <c r="C10" s="44" t="s">
        <v>32</v>
      </c>
      <c r="D10" s="45" t="s">
        <v>33</v>
      </c>
      <c r="E10" s="44">
        <v>5</v>
      </c>
      <c r="F10" s="44">
        <v>1</v>
      </c>
      <c r="G10" s="46">
        <v>193.5</v>
      </c>
    </row>
    <row r="11" spans="1:7" x14ac:dyDescent="0.35">
      <c r="A11" s="44">
        <v>2</v>
      </c>
      <c r="B11" s="44" t="s">
        <v>43</v>
      </c>
      <c r="C11" s="44" t="s">
        <v>44</v>
      </c>
      <c r="D11" s="45" t="s">
        <v>33</v>
      </c>
      <c r="E11" s="44">
        <v>5</v>
      </c>
      <c r="F11" s="44">
        <v>2</v>
      </c>
      <c r="G11" s="46">
        <v>192.5</v>
      </c>
    </row>
    <row r="12" spans="1:7" x14ac:dyDescent="0.35">
      <c r="A12" s="44">
        <v>3</v>
      </c>
      <c r="B12" s="44" t="s">
        <v>56</v>
      </c>
      <c r="C12" s="44" t="s">
        <v>39</v>
      </c>
      <c r="D12" s="45" t="s">
        <v>40</v>
      </c>
      <c r="E12" s="44">
        <v>9</v>
      </c>
      <c r="F12" s="44">
        <v>3</v>
      </c>
      <c r="G12" s="46">
        <v>192</v>
      </c>
    </row>
    <row r="13" spans="1:7" x14ac:dyDescent="0.35">
      <c r="A13" s="44">
        <v>4</v>
      </c>
      <c r="B13" s="44" t="s">
        <v>55</v>
      </c>
      <c r="C13" s="44" t="s">
        <v>34</v>
      </c>
      <c r="D13" s="45" t="s">
        <v>33</v>
      </c>
      <c r="E13" s="44">
        <v>5</v>
      </c>
      <c r="F13" s="44">
        <v>4</v>
      </c>
      <c r="G13" s="46">
        <v>191.5</v>
      </c>
    </row>
    <row r="14" spans="1:7" x14ac:dyDescent="0.35">
      <c r="A14" s="44">
        <v>5</v>
      </c>
      <c r="B14" s="44" t="s">
        <v>37</v>
      </c>
      <c r="C14" s="44" t="s">
        <v>38</v>
      </c>
      <c r="D14" s="45" t="s">
        <v>33</v>
      </c>
      <c r="E14" s="44">
        <v>5</v>
      </c>
      <c r="F14" s="44">
        <v>5</v>
      </c>
      <c r="G14" s="46">
        <v>190.5</v>
      </c>
    </row>
    <row r="15" spans="1:7" x14ac:dyDescent="0.35">
      <c r="A15" s="44">
        <v>6</v>
      </c>
      <c r="B15" s="44" t="s">
        <v>82</v>
      </c>
      <c r="C15" s="44" t="s">
        <v>83</v>
      </c>
      <c r="D15" s="45" t="s">
        <v>40</v>
      </c>
      <c r="E15" s="44">
        <v>9</v>
      </c>
      <c r="F15" s="44">
        <v>6</v>
      </c>
      <c r="G15" s="46">
        <v>188</v>
      </c>
    </row>
    <row r="16" spans="1:7" x14ac:dyDescent="0.35">
      <c r="A16" s="44">
        <v>7</v>
      </c>
      <c r="B16" s="44" t="s">
        <v>35</v>
      </c>
      <c r="C16" s="44" t="s">
        <v>36</v>
      </c>
      <c r="D16" s="45" t="s">
        <v>33</v>
      </c>
      <c r="E16" s="44">
        <v>5</v>
      </c>
      <c r="F16" s="44">
        <v>7</v>
      </c>
      <c r="G16" s="46">
        <v>187</v>
      </c>
    </row>
    <row r="17" spans="1:7" x14ac:dyDescent="0.35">
      <c r="A17" s="44">
        <v>8</v>
      </c>
      <c r="B17" s="44" t="s">
        <v>47</v>
      </c>
      <c r="C17" s="44" t="s">
        <v>48</v>
      </c>
      <c r="D17" s="45" t="s">
        <v>33</v>
      </c>
      <c r="E17" s="44">
        <v>5</v>
      </c>
      <c r="F17" s="44">
        <v>8</v>
      </c>
      <c r="G17" s="46">
        <v>185</v>
      </c>
    </row>
    <row r="18" spans="1:7" x14ac:dyDescent="0.35">
      <c r="A18" s="44">
        <v>9</v>
      </c>
      <c r="B18" s="44" t="s">
        <v>93</v>
      </c>
      <c r="C18" s="44" t="s">
        <v>94</v>
      </c>
      <c r="D18" s="45" t="s">
        <v>33</v>
      </c>
      <c r="E18" s="44">
        <v>5</v>
      </c>
      <c r="F18" s="44">
        <v>9</v>
      </c>
      <c r="G18" s="46">
        <v>183.5</v>
      </c>
    </row>
    <row r="19" spans="1:7" x14ac:dyDescent="0.35">
      <c r="A19" s="44">
        <v>10</v>
      </c>
      <c r="B19" s="44" t="s">
        <v>91</v>
      </c>
      <c r="C19" s="44" t="s">
        <v>92</v>
      </c>
      <c r="D19" s="45" t="s">
        <v>33</v>
      </c>
      <c r="E19" s="44">
        <v>5</v>
      </c>
      <c r="F19" s="44">
        <v>10</v>
      </c>
      <c r="G19" s="46">
        <v>180.5</v>
      </c>
    </row>
    <row r="20" spans="1:7" x14ac:dyDescent="0.35">
      <c r="A20" s="40"/>
      <c r="B20" s="40"/>
      <c r="C20" s="40"/>
      <c r="D20" s="40"/>
      <c r="E20" s="40"/>
      <c r="F20" s="40"/>
      <c r="G20" s="47"/>
    </row>
    <row r="21" spans="1:7" x14ac:dyDescent="0.35">
      <c r="A21" s="42" t="s">
        <v>0</v>
      </c>
      <c r="B21" s="42" t="s">
        <v>1</v>
      </c>
      <c r="C21" s="42" t="s">
        <v>2</v>
      </c>
      <c r="D21" s="43" t="s">
        <v>3</v>
      </c>
      <c r="E21" s="42" t="s">
        <v>4</v>
      </c>
      <c r="F21" s="42" t="s">
        <v>0</v>
      </c>
      <c r="G21" s="48" t="s">
        <v>5</v>
      </c>
    </row>
    <row r="22" spans="1:7" x14ac:dyDescent="0.35">
      <c r="A22" s="44">
        <v>1</v>
      </c>
      <c r="B22" s="44" t="s">
        <v>61</v>
      </c>
      <c r="C22" s="44" t="s">
        <v>62</v>
      </c>
      <c r="D22" s="45" t="s">
        <v>60</v>
      </c>
      <c r="E22" s="44">
        <v>13</v>
      </c>
      <c r="F22" s="44">
        <v>1</v>
      </c>
      <c r="G22" s="46">
        <v>196</v>
      </c>
    </row>
    <row r="23" spans="1:7" x14ac:dyDescent="0.35">
      <c r="A23" s="44">
        <v>2</v>
      </c>
      <c r="B23" s="44" t="s">
        <v>58</v>
      </c>
      <c r="C23" s="44" t="s">
        <v>59</v>
      </c>
      <c r="D23" s="45" t="s">
        <v>60</v>
      </c>
      <c r="E23" s="44">
        <v>13</v>
      </c>
      <c r="F23" s="44">
        <v>2</v>
      </c>
      <c r="G23" s="46">
        <v>192.5</v>
      </c>
    </row>
    <row r="24" spans="1:7" x14ac:dyDescent="0.35">
      <c r="A24" s="44">
        <v>3</v>
      </c>
      <c r="B24" s="44" t="s">
        <v>108</v>
      </c>
      <c r="C24" s="44" t="s">
        <v>109</v>
      </c>
      <c r="D24" s="45" t="s">
        <v>60</v>
      </c>
      <c r="E24" s="44">
        <v>13</v>
      </c>
      <c r="F24" s="44">
        <v>3</v>
      </c>
      <c r="G24" s="46">
        <v>175</v>
      </c>
    </row>
    <row r="25" spans="1:7" x14ac:dyDescent="0.35">
      <c r="A25" s="40"/>
      <c r="B25" s="40"/>
      <c r="C25" s="40"/>
      <c r="D25" s="40"/>
      <c r="E25" s="40"/>
      <c r="F25" s="40"/>
      <c r="G25" s="47"/>
    </row>
    <row r="26" spans="1:7" x14ac:dyDescent="0.35">
      <c r="A26" s="42" t="s">
        <v>0</v>
      </c>
      <c r="B26" s="42" t="s">
        <v>1</v>
      </c>
      <c r="C26" s="42" t="s">
        <v>2</v>
      </c>
      <c r="D26" s="43" t="s">
        <v>3</v>
      </c>
      <c r="E26" s="42" t="s">
        <v>4</v>
      </c>
      <c r="F26" s="42" t="s">
        <v>0</v>
      </c>
      <c r="G26" s="48" t="s">
        <v>5</v>
      </c>
    </row>
    <row r="27" spans="1:7" x14ac:dyDescent="0.35">
      <c r="A27" s="44">
        <v>1</v>
      </c>
      <c r="B27" s="44" t="s">
        <v>84</v>
      </c>
      <c r="C27" s="44" t="s">
        <v>85</v>
      </c>
      <c r="D27" s="45" t="s">
        <v>71</v>
      </c>
      <c r="E27" s="44">
        <v>21</v>
      </c>
      <c r="F27" s="44">
        <v>1</v>
      </c>
      <c r="G27" s="46">
        <v>195.5</v>
      </c>
    </row>
    <row r="28" spans="1:7" x14ac:dyDescent="0.35">
      <c r="A28" s="44">
        <v>2</v>
      </c>
      <c r="B28" s="44" t="s">
        <v>69</v>
      </c>
      <c r="C28" s="44" t="s">
        <v>70</v>
      </c>
      <c r="D28" s="45" t="s">
        <v>71</v>
      </c>
      <c r="E28" s="44">
        <v>21</v>
      </c>
      <c r="F28" s="44">
        <v>2</v>
      </c>
      <c r="G28" s="46">
        <v>192</v>
      </c>
    </row>
    <row r="29" spans="1:7" x14ac:dyDescent="0.35">
      <c r="A29" s="44">
        <v>3</v>
      </c>
      <c r="B29" s="44" t="s">
        <v>86</v>
      </c>
      <c r="C29" s="44" t="s">
        <v>87</v>
      </c>
      <c r="D29" s="45" t="s">
        <v>71</v>
      </c>
      <c r="E29" s="44">
        <v>21</v>
      </c>
      <c r="F29" s="44">
        <v>3</v>
      </c>
      <c r="G29" s="46">
        <v>178</v>
      </c>
    </row>
    <row r="30" spans="1:7" x14ac:dyDescent="0.35">
      <c r="A30" s="44">
        <v>4</v>
      </c>
      <c r="B30" s="44" t="s">
        <v>49</v>
      </c>
      <c r="C30" s="44" t="s">
        <v>88</v>
      </c>
      <c r="D30" s="45" t="s">
        <v>66</v>
      </c>
      <c r="E30" s="44">
        <v>17</v>
      </c>
      <c r="F30" s="44">
        <v>4</v>
      </c>
      <c r="G30" s="46">
        <v>177.5</v>
      </c>
    </row>
    <row r="31" spans="1:7" x14ac:dyDescent="0.35">
      <c r="A31" s="44">
        <v>5</v>
      </c>
      <c r="B31" s="44" t="s">
        <v>72</v>
      </c>
      <c r="C31" s="44" t="s">
        <v>73</v>
      </c>
      <c r="D31" s="45" t="s">
        <v>71</v>
      </c>
      <c r="E31" s="44">
        <v>21</v>
      </c>
      <c r="F31" s="44">
        <v>5</v>
      </c>
      <c r="G31" s="46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4.5" x14ac:dyDescent="0.35"/>
  <cols>
    <col min="1" max="1" width="5.7265625" bestFit="1" customWidth="1"/>
    <col min="2" max="2" width="29.26953125" bestFit="1" customWidth="1"/>
    <col min="3" max="3" width="19.90625" bestFit="1" customWidth="1"/>
    <col min="4" max="4" width="4.26953125" bestFit="1" customWidth="1"/>
    <col min="5" max="5" width="5.1796875" bestFit="1" customWidth="1"/>
    <col min="6" max="6" width="5.7265625" bestFit="1" customWidth="1"/>
    <col min="7" max="7" width="6.26953125" bestFit="1" customWidth="1"/>
  </cols>
  <sheetData>
    <row r="1" spans="1:7" x14ac:dyDescent="0.35">
      <c r="A1" s="42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0</v>
      </c>
      <c r="G1" s="42" t="s">
        <v>23</v>
      </c>
    </row>
    <row r="2" spans="1:7" x14ac:dyDescent="0.35">
      <c r="A2" s="44">
        <v>1</v>
      </c>
      <c r="B2" s="44" t="s">
        <v>6</v>
      </c>
      <c r="C2" s="44" t="s">
        <v>7</v>
      </c>
      <c r="D2" s="45" t="s">
        <v>8</v>
      </c>
      <c r="E2" s="44">
        <v>26</v>
      </c>
      <c r="F2" s="44">
        <v>1</v>
      </c>
      <c r="G2" s="44">
        <v>60.15</v>
      </c>
    </row>
    <row r="3" spans="1:7" x14ac:dyDescent="0.35">
      <c r="A3" s="44">
        <v>4</v>
      </c>
      <c r="B3" s="44" t="s">
        <v>24</v>
      </c>
      <c r="C3" s="44" t="s">
        <v>25</v>
      </c>
      <c r="D3" s="45" t="s">
        <v>26</v>
      </c>
      <c r="E3" s="44">
        <v>34</v>
      </c>
      <c r="F3" s="44">
        <v>2</v>
      </c>
      <c r="G3" s="44">
        <v>56.14</v>
      </c>
    </row>
    <row r="4" spans="1:7" x14ac:dyDescent="0.35">
      <c r="A4" s="44">
        <v>5</v>
      </c>
      <c r="B4" s="44" t="s">
        <v>105</v>
      </c>
      <c r="C4" s="44" t="s">
        <v>106</v>
      </c>
      <c r="D4" s="45" t="s">
        <v>20</v>
      </c>
      <c r="E4" s="44">
        <v>30</v>
      </c>
      <c r="F4" s="44">
        <v>3</v>
      </c>
      <c r="G4" s="44">
        <v>53.24</v>
      </c>
    </row>
    <row r="5" spans="1:7" x14ac:dyDescent="0.35">
      <c r="A5" s="41"/>
      <c r="B5" s="41"/>
      <c r="C5" s="41"/>
      <c r="D5" s="3"/>
      <c r="E5" s="41"/>
      <c r="F5" s="41"/>
      <c r="G5" s="41"/>
    </row>
    <row r="6" spans="1:7" x14ac:dyDescent="0.35">
      <c r="A6" s="42" t="s">
        <v>0</v>
      </c>
      <c r="B6" s="42" t="s">
        <v>1</v>
      </c>
      <c r="C6" s="42" t="s">
        <v>2</v>
      </c>
      <c r="D6" s="43" t="s">
        <v>3</v>
      </c>
      <c r="E6" s="42" t="s">
        <v>4</v>
      </c>
      <c r="F6" s="42" t="s">
        <v>0</v>
      </c>
      <c r="G6" s="66" t="s">
        <v>5</v>
      </c>
    </row>
    <row r="7" spans="1:7" x14ac:dyDescent="0.35">
      <c r="A7" s="44">
        <v>1</v>
      </c>
      <c r="B7" s="44" t="s">
        <v>82</v>
      </c>
      <c r="C7" s="44" t="s">
        <v>83</v>
      </c>
      <c r="D7" s="45" t="s">
        <v>40</v>
      </c>
      <c r="E7" s="44">
        <v>10</v>
      </c>
      <c r="F7" s="44">
        <v>1</v>
      </c>
      <c r="G7" s="64">
        <v>201</v>
      </c>
    </row>
    <row r="8" spans="1:7" x14ac:dyDescent="0.35">
      <c r="A8" s="44">
        <v>2</v>
      </c>
      <c r="B8" s="44" t="s">
        <v>56</v>
      </c>
      <c r="C8" s="44" t="s">
        <v>39</v>
      </c>
      <c r="D8" s="45" t="s">
        <v>40</v>
      </c>
      <c r="E8" s="44">
        <v>10</v>
      </c>
      <c r="F8" s="44">
        <v>2</v>
      </c>
      <c r="G8" s="64">
        <v>199.5</v>
      </c>
    </row>
    <row r="9" spans="1:7" x14ac:dyDescent="0.35">
      <c r="A9" s="44">
        <v>3</v>
      </c>
      <c r="B9" s="44" t="s">
        <v>15</v>
      </c>
      <c r="C9" s="44" t="s">
        <v>32</v>
      </c>
      <c r="D9" s="45" t="s">
        <v>33</v>
      </c>
      <c r="E9" s="44">
        <v>6</v>
      </c>
      <c r="F9" s="44">
        <v>3</v>
      </c>
      <c r="G9" s="64">
        <v>190</v>
      </c>
    </row>
    <row r="10" spans="1:7" x14ac:dyDescent="0.35">
      <c r="A10" s="44">
        <v>4</v>
      </c>
      <c r="B10" s="44" t="s">
        <v>55</v>
      </c>
      <c r="C10" s="44" t="s">
        <v>34</v>
      </c>
      <c r="D10" s="45" t="s">
        <v>33</v>
      </c>
      <c r="E10" s="44">
        <v>6</v>
      </c>
      <c r="F10" s="44">
        <v>4</v>
      </c>
      <c r="G10" s="64">
        <v>183.5</v>
      </c>
    </row>
    <row r="11" spans="1:7" x14ac:dyDescent="0.35">
      <c r="A11" s="44">
        <v>5</v>
      </c>
      <c r="B11" s="44" t="s">
        <v>47</v>
      </c>
      <c r="C11" s="44" t="s">
        <v>48</v>
      </c>
      <c r="D11" s="45" t="s">
        <v>33</v>
      </c>
      <c r="E11" s="44">
        <v>6</v>
      </c>
      <c r="F11" s="44">
        <v>5</v>
      </c>
      <c r="G11" s="64">
        <v>182.5</v>
      </c>
    </row>
    <row r="12" spans="1:7" x14ac:dyDescent="0.35">
      <c r="A12" s="44">
        <v>6</v>
      </c>
      <c r="B12" s="44" t="s">
        <v>110</v>
      </c>
      <c r="C12" s="44" t="s">
        <v>44</v>
      </c>
      <c r="D12" s="45" t="s">
        <v>33</v>
      </c>
      <c r="E12" s="44">
        <v>6</v>
      </c>
      <c r="F12" s="44">
        <v>6</v>
      </c>
      <c r="G12" s="64">
        <v>181</v>
      </c>
    </row>
    <row r="13" spans="1:7" x14ac:dyDescent="0.35">
      <c r="A13" s="44">
        <v>7</v>
      </c>
      <c r="B13" s="44" t="s">
        <v>35</v>
      </c>
      <c r="C13" s="44" t="s">
        <v>36</v>
      </c>
      <c r="D13" s="45" t="s">
        <v>33</v>
      </c>
      <c r="E13" s="44">
        <v>6</v>
      </c>
      <c r="F13" s="44">
        <v>7</v>
      </c>
      <c r="G13" s="64">
        <v>175.5</v>
      </c>
    </row>
    <row r="14" spans="1:7" x14ac:dyDescent="0.35">
      <c r="A14" s="44"/>
      <c r="B14" s="44"/>
      <c r="C14" s="44"/>
      <c r="D14" s="45"/>
      <c r="E14" s="44"/>
      <c r="F14" s="44"/>
      <c r="G14" s="64"/>
    </row>
    <row r="15" spans="1:7" x14ac:dyDescent="0.35">
      <c r="A15" s="42" t="s">
        <v>0</v>
      </c>
      <c r="B15" s="42" t="s">
        <v>1</v>
      </c>
      <c r="C15" s="42" t="s">
        <v>2</v>
      </c>
      <c r="D15" s="43" t="s">
        <v>3</v>
      </c>
      <c r="E15" s="42" t="s">
        <v>4</v>
      </c>
      <c r="F15" s="42" t="s">
        <v>0</v>
      </c>
      <c r="G15" s="66" t="s">
        <v>5</v>
      </c>
    </row>
    <row r="16" spans="1:7" x14ac:dyDescent="0.35">
      <c r="A16" s="44">
        <v>1</v>
      </c>
      <c r="B16" s="44" t="s">
        <v>61</v>
      </c>
      <c r="C16" s="44" t="s">
        <v>62</v>
      </c>
      <c r="D16" s="45" t="s">
        <v>60</v>
      </c>
      <c r="E16" s="44">
        <v>14</v>
      </c>
      <c r="F16" s="44">
        <v>1</v>
      </c>
      <c r="G16" s="64">
        <v>187.5</v>
      </c>
    </row>
    <row r="17" spans="1:7" x14ac:dyDescent="0.35">
      <c r="A17" s="44">
        <v>2</v>
      </c>
      <c r="B17" s="44" t="s">
        <v>58</v>
      </c>
      <c r="C17" s="44" t="s">
        <v>59</v>
      </c>
      <c r="D17" s="45" t="s">
        <v>60</v>
      </c>
      <c r="E17" s="44">
        <v>14</v>
      </c>
      <c r="F17" s="44">
        <v>2</v>
      </c>
      <c r="G17" s="64">
        <v>184</v>
      </c>
    </row>
    <row r="18" spans="1:7" x14ac:dyDescent="0.35">
      <c r="A18" s="41"/>
      <c r="B18" s="41"/>
      <c r="C18" s="41"/>
      <c r="D18" s="3"/>
      <c r="E18" s="41"/>
      <c r="F18" s="41"/>
      <c r="G18" s="67"/>
    </row>
    <row r="19" spans="1:7" x14ac:dyDescent="0.35">
      <c r="A19" s="42" t="s">
        <v>0</v>
      </c>
      <c r="B19" s="42" t="s">
        <v>1</v>
      </c>
      <c r="C19" s="42" t="s">
        <v>2</v>
      </c>
      <c r="D19" s="43" t="s">
        <v>3</v>
      </c>
      <c r="E19" s="42" t="s">
        <v>4</v>
      </c>
      <c r="F19" s="42" t="s">
        <v>0</v>
      </c>
      <c r="G19" s="66" t="s">
        <v>5</v>
      </c>
    </row>
    <row r="20" spans="1:7" x14ac:dyDescent="0.35">
      <c r="A20" s="44">
        <v>1</v>
      </c>
      <c r="B20" s="44" t="s">
        <v>49</v>
      </c>
      <c r="C20" s="44" t="s">
        <v>88</v>
      </c>
      <c r="D20" s="45" t="s">
        <v>66</v>
      </c>
      <c r="E20" s="44">
        <v>18</v>
      </c>
      <c r="F20" s="44">
        <v>1</v>
      </c>
      <c r="G20" s="64">
        <v>192.5</v>
      </c>
    </row>
    <row r="21" spans="1:7" x14ac:dyDescent="0.35">
      <c r="A21" s="44">
        <v>2</v>
      </c>
      <c r="B21" s="44" t="s">
        <v>86</v>
      </c>
      <c r="C21" s="44" t="s">
        <v>87</v>
      </c>
      <c r="D21" s="45" t="s">
        <v>71</v>
      </c>
      <c r="E21" s="44">
        <v>22</v>
      </c>
      <c r="F21" s="44">
        <v>2</v>
      </c>
      <c r="G21" s="64">
        <v>174</v>
      </c>
    </row>
    <row r="22" spans="1:7" x14ac:dyDescent="0.35">
      <c r="A22" s="44">
        <v>3</v>
      </c>
      <c r="B22" s="44" t="s">
        <v>72</v>
      </c>
      <c r="C22" s="44" t="s">
        <v>73</v>
      </c>
      <c r="D22" s="45" t="s">
        <v>71</v>
      </c>
      <c r="E22" s="44">
        <v>22</v>
      </c>
      <c r="F22" s="44">
        <v>3</v>
      </c>
      <c r="G22" s="64">
        <v>168.5</v>
      </c>
    </row>
    <row r="23" spans="1:7" x14ac:dyDescent="0.35">
      <c r="A23" s="44">
        <v>3</v>
      </c>
      <c r="B23" s="44" t="s">
        <v>67</v>
      </c>
      <c r="C23" s="44" t="s">
        <v>68</v>
      </c>
      <c r="D23" s="45" t="s">
        <v>66</v>
      </c>
      <c r="E23" s="44">
        <v>18</v>
      </c>
      <c r="F23" s="44">
        <v>99</v>
      </c>
      <c r="G23" s="64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E27" sqref="E27:G27"/>
    </sheetView>
  </sheetViews>
  <sheetFormatPr defaultRowHeight="14.5" x14ac:dyDescent="0.35"/>
  <cols>
    <col min="1" max="1" width="5.453125" bestFit="1" customWidth="1"/>
    <col min="2" max="2" width="30.54296875" bestFit="1" customWidth="1"/>
    <col min="3" max="3" width="15.7265625" bestFit="1" customWidth="1"/>
    <col min="4" max="4" width="4.26953125" bestFit="1" customWidth="1"/>
    <col min="5" max="5" width="4.90625" bestFit="1" customWidth="1"/>
    <col min="6" max="6" width="5.453125" style="40" bestFit="1" customWidth="1"/>
    <col min="7" max="7" width="6.26953125" bestFit="1" customWidth="1"/>
  </cols>
  <sheetData>
    <row r="1" spans="1:8" x14ac:dyDescent="0.35">
      <c r="A1" s="71" t="s">
        <v>0</v>
      </c>
      <c r="B1" s="71" t="s">
        <v>1</v>
      </c>
      <c r="C1" s="71" t="s">
        <v>2</v>
      </c>
      <c r="D1" s="72" t="s">
        <v>3</v>
      </c>
      <c r="E1" s="71" t="s">
        <v>4</v>
      </c>
      <c r="F1" s="71" t="s">
        <v>0</v>
      </c>
      <c r="G1" s="71" t="s">
        <v>23</v>
      </c>
      <c r="H1" s="41"/>
    </row>
    <row r="2" spans="1:8" x14ac:dyDescent="0.35">
      <c r="A2" s="44">
        <v>1</v>
      </c>
      <c r="B2" s="44" t="s">
        <v>21</v>
      </c>
      <c r="C2" s="44" t="s">
        <v>22</v>
      </c>
      <c r="D2" s="45" t="s">
        <v>8</v>
      </c>
      <c r="E2" s="44">
        <v>23</v>
      </c>
      <c r="F2" s="44">
        <v>1</v>
      </c>
      <c r="G2" s="44">
        <v>62.21</v>
      </c>
      <c r="H2" s="41"/>
    </row>
    <row r="3" spans="1:8" x14ac:dyDescent="0.35">
      <c r="A3" s="44">
        <v>2</v>
      </c>
      <c r="B3" s="44" t="s">
        <v>111</v>
      </c>
      <c r="C3" s="44" t="s">
        <v>112</v>
      </c>
      <c r="D3" s="45" t="s">
        <v>8</v>
      </c>
      <c r="E3" s="44">
        <v>23</v>
      </c>
      <c r="F3" s="44">
        <v>2</v>
      </c>
      <c r="G3" s="44">
        <v>61.03</v>
      </c>
      <c r="H3" s="41"/>
    </row>
    <row r="4" spans="1:8" x14ac:dyDescent="0.35">
      <c r="A4" s="44">
        <v>3</v>
      </c>
      <c r="B4" s="44" t="s">
        <v>6</v>
      </c>
      <c r="C4" s="44" t="s">
        <v>7</v>
      </c>
      <c r="D4" s="45" t="s">
        <v>8</v>
      </c>
      <c r="E4" s="44">
        <v>23</v>
      </c>
      <c r="F4" s="44">
        <v>3</v>
      </c>
      <c r="G4" s="44">
        <v>60.74</v>
      </c>
      <c r="H4" s="41"/>
    </row>
    <row r="5" spans="1:8" x14ac:dyDescent="0.35">
      <c r="A5" s="44">
        <v>4</v>
      </c>
      <c r="B5" s="44" t="s">
        <v>113</v>
      </c>
      <c r="C5" s="44" t="s">
        <v>114</v>
      </c>
      <c r="D5" s="45" t="s">
        <v>8</v>
      </c>
      <c r="E5" s="44">
        <v>23</v>
      </c>
      <c r="F5" s="44">
        <v>4</v>
      </c>
      <c r="G5" s="44">
        <v>58.09</v>
      </c>
      <c r="H5" s="41"/>
    </row>
    <row r="6" spans="1:8" x14ac:dyDescent="0.35">
      <c r="A6" s="44">
        <v>5</v>
      </c>
      <c r="B6" s="44" t="s">
        <v>115</v>
      </c>
      <c r="C6" s="44" t="s">
        <v>116</v>
      </c>
      <c r="D6" s="45" t="s">
        <v>26</v>
      </c>
      <c r="E6" s="44">
        <v>31</v>
      </c>
      <c r="F6" s="44">
        <v>5</v>
      </c>
      <c r="G6" s="44">
        <v>57.71</v>
      </c>
      <c r="H6" s="41"/>
    </row>
    <row r="7" spans="1:8" x14ac:dyDescent="0.35">
      <c r="A7" s="44">
        <v>6</v>
      </c>
      <c r="B7" s="44" t="s">
        <v>9</v>
      </c>
      <c r="C7" s="44" t="s">
        <v>79</v>
      </c>
      <c r="D7" s="45" t="s">
        <v>20</v>
      </c>
      <c r="E7" s="44">
        <v>27</v>
      </c>
      <c r="F7" s="44">
        <v>6</v>
      </c>
      <c r="G7" s="44">
        <v>56.32</v>
      </c>
      <c r="H7" s="41"/>
    </row>
    <row r="9" spans="1:8" x14ac:dyDescent="0.35">
      <c r="A9" s="71" t="s">
        <v>0</v>
      </c>
      <c r="B9" s="71" t="s">
        <v>1</v>
      </c>
      <c r="C9" s="71" t="s">
        <v>2</v>
      </c>
      <c r="D9" s="72" t="s">
        <v>3</v>
      </c>
      <c r="E9" s="71" t="s">
        <v>4</v>
      </c>
      <c r="F9" s="71" t="s">
        <v>0</v>
      </c>
      <c r="G9" s="71" t="s">
        <v>5</v>
      </c>
    </row>
    <row r="10" spans="1:8" x14ac:dyDescent="0.35">
      <c r="A10" s="44">
        <v>1</v>
      </c>
      <c r="B10" s="44" t="s">
        <v>82</v>
      </c>
      <c r="C10" s="44" t="s">
        <v>83</v>
      </c>
      <c r="D10" s="45" t="s">
        <v>40</v>
      </c>
      <c r="E10" s="44">
        <v>7</v>
      </c>
      <c r="F10" s="44">
        <v>1</v>
      </c>
      <c r="G10" s="44">
        <v>194</v>
      </c>
    </row>
    <row r="11" spans="1:8" x14ac:dyDescent="0.35">
      <c r="A11" s="44">
        <v>2</v>
      </c>
      <c r="B11" s="44" t="s">
        <v>15</v>
      </c>
      <c r="C11" s="44" t="s">
        <v>32</v>
      </c>
      <c r="D11" s="45" t="s">
        <v>33</v>
      </c>
      <c r="E11" s="44">
        <v>3</v>
      </c>
      <c r="F11" s="44">
        <v>2</v>
      </c>
      <c r="G11" s="44">
        <v>188</v>
      </c>
    </row>
    <row r="12" spans="1:8" x14ac:dyDescent="0.35">
      <c r="A12" s="44">
        <v>3</v>
      </c>
      <c r="B12" s="44" t="s">
        <v>110</v>
      </c>
      <c r="C12" s="44" t="s">
        <v>44</v>
      </c>
      <c r="D12" s="45" t="s">
        <v>33</v>
      </c>
      <c r="E12" s="44">
        <v>3</v>
      </c>
      <c r="F12" s="44">
        <v>3</v>
      </c>
      <c r="G12" s="44">
        <v>187.5</v>
      </c>
    </row>
    <row r="13" spans="1:8" x14ac:dyDescent="0.35">
      <c r="A13" s="44">
        <v>4</v>
      </c>
      <c r="B13" s="44" t="s">
        <v>37</v>
      </c>
      <c r="C13" s="44" t="s">
        <v>38</v>
      </c>
      <c r="D13" s="45" t="s">
        <v>33</v>
      </c>
      <c r="E13" s="44">
        <v>3</v>
      </c>
      <c r="F13" s="44">
        <v>4</v>
      </c>
      <c r="G13" s="44">
        <v>177</v>
      </c>
    </row>
    <row r="14" spans="1:8" x14ac:dyDescent="0.35">
      <c r="A14" s="44">
        <v>5</v>
      </c>
      <c r="B14" s="44" t="s">
        <v>56</v>
      </c>
      <c r="C14" s="44" t="s">
        <v>39</v>
      </c>
      <c r="D14" s="45" t="s">
        <v>40</v>
      </c>
      <c r="E14" s="44">
        <v>7</v>
      </c>
      <c r="F14" s="44">
        <v>5</v>
      </c>
      <c r="G14" s="44">
        <v>174</v>
      </c>
    </row>
    <row r="15" spans="1:8" x14ac:dyDescent="0.35">
      <c r="A15" s="44">
        <v>6</v>
      </c>
      <c r="B15" s="44" t="s">
        <v>35</v>
      </c>
      <c r="C15" s="44" t="s">
        <v>36</v>
      </c>
      <c r="D15" s="45" t="s">
        <v>33</v>
      </c>
      <c r="E15" s="44">
        <v>3</v>
      </c>
      <c r="F15" s="44">
        <v>6</v>
      </c>
      <c r="G15" s="44">
        <v>171</v>
      </c>
    </row>
    <row r="16" spans="1:8" x14ac:dyDescent="0.35">
      <c r="A16" s="44">
        <v>7</v>
      </c>
      <c r="B16" s="44" t="s">
        <v>47</v>
      </c>
      <c r="C16" s="44" t="s">
        <v>48</v>
      </c>
      <c r="D16" s="45" t="s">
        <v>33</v>
      </c>
      <c r="E16" s="44">
        <v>3</v>
      </c>
      <c r="F16" s="44">
        <v>7</v>
      </c>
      <c r="G16" s="44">
        <v>168.5</v>
      </c>
    </row>
    <row r="18" spans="1:8" x14ac:dyDescent="0.35">
      <c r="A18" s="71" t="s">
        <v>0</v>
      </c>
      <c r="B18" s="71" t="s">
        <v>1</v>
      </c>
      <c r="C18" s="71" t="s">
        <v>2</v>
      </c>
      <c r="D18" s="72" t="s">
        <v>3</v>
      </c>
      <c r="E18" s="71" t="s">
        <v>4</v>
      </c>
      <c r="F18" s="71" t="s">
        <v>0</v>
      </c>
      <c r="G18" s="71" t="s">
        <v>5</v>
      </c>
      <c r="H18" s="41"/>
    </row>
    <row r="19" spans="1:8" x14ac:dyDescent="0.35">
      <c r="A19" s="44">
        <v>1</v>
      </c>
      <c r="B19" s="44" t="s">
        <v>58</v>
      </c>
      <c r="C19" s="44" t="s">
        <v>59</v>
      </c>
      <c r="D19" s="45" t="s">
        <v>60</v>
      </c>
      <c r="E19" s="44">
        <v>11</v>
      </c>
      <c r="F19" s="44">
        <v>1</v>
      </c>
      <c r="G19" s="44">
        <v>200.5</v>
      </c>
      <c r="H19" s="41"/>
    </row>
    <row r="20" spans="1:8" x14ac:dyDescent="0.35">
      <c r="A20" s="44">
        <v>2</v>
      </c>
      <c r="B20" s="44" t="s">
        <v>61</v>
      </c>
      <c r="C20" s="44" t="s">
        <v>62</v>
      </c>
      <c r="D20" s="45" t="s">
        <v>60</v>
      </c>
      <c r="E20" s="44">
        <v>11</v>
      </c>
      <c r="F20" s="44">
        <v>2</v>
      </c>
      <c r="G20" s="44">
        <v>186</v>
      </c>
      <c r="H20" s="41"/>
    </row>
    <row r="22" spans="1:8" x14ac:dyDescent="0.35">
      <c r="A22" s="71" t="s">
        <v>0</v>
      </c>
      <c r="B22" s="71" t="s">
        <v>1</v>
      </c>
      <c r="C22" s="71" t="s">
        <v>2</v>
      </c>
      <c r="D22" s="72" t="s">
        <v>3</v>
      </c>
      <c r="E22" s="71" t="s">
        <v>4</v>
      </c>
      <c r="F22" s="71" t="s">
        <v>0</v>
      </c>
      <c r="G22" s="71" t="s">
        <v>5</v>
      </c>
    </row>
    <row r="23" spans="1:8" x14ac:dyDescent="0.35">
      <c r="A23" s="44">
        <v>1</v>
      </c>
      <c r="B23" s="44" t="s">
        <v>69</v>
      </c>
      <c r="C23" s="44" t="s">
        <v>70</v>
      </c>
      <c r="D23" s="45" t="s">
        <v>71</v>
      </c>
      <c r="E23" s="44">
        <v>19</v>
      </c>
      <c r="F23" s="44">
        <v>1</v>
      </c>
      <c r="G23" s="44">
        <v>187</v>
      </c>
    </row>
    <row r="24" spans="1:8" x14ac:dyDescent="0.35">
      <c r="A24" s="44">
        <v>2</v>
      </c>
      <c r="B24" s="44" t="s">
        <v>49</v>
      </c>
      <c r="C24" s="44" t="s">
        <v>88</v>
      </c>
      <c r="D24" s="45" t="s">
        <v>66</v>
      </c>
      <c r="E24" s="44">
        <v>15</v>
      </c>
      <c r="F24" s="44">
        <v>2</v>
      </c>
      <c r="G24" s="44">
        <v>184.5</v>
      </c>
    </row>
    <row r="25" spans="1:8" x14ac:dyDescent="0.35">
      <c r="A25" s="44">
        <v>3</v>
      </c>
      <c r="B25" s="44" t="s">
        <v>13</v>
      </c>
      <c r="C25" s="44" t="s">
        <v>123</v>
      </c>
      <c r="D25" s="45" t="s">
        <v>66</v>
      </c>
      <c r="E25" s="44">
        <v>15</v>
      </c>
      <c r="F25" s="44">
        <v>3</v>
      </c>
      <c r="G25" s="44">
        <v>183</v>
      </c>
    </row>
    <row r="26" spans="1:8" x14ac:dyDescent="0.35">
      <c r="A26" s="44">
        <v>4</v>
      </c>
      <c r="B26" s="44" t="s">
        <v>9</v>
      </c>
      <c r="C26" s="44" t="s">
        <v>10</v>
      </c>
      <c r="D26" s="45" t="s">
        <v>71</v>
      </c>
      <c r="E26" s="44">
        <v>19</v>
      </c>
      <c r="F26" s="44">
        <v>4</v>
      </c>
      <c r="G26" s="44">
        <v>182</v>
      </c>
    </row>
    <row r="27" spans="1:8" x14ac:dyDescent="0.35">
      <c r="A27" s="44">
        <v>5</v>
      </c>
      <c r="B27" s="44" t="s">
        <v>72</v>
      </c>
      <c r="C27" s="44" t="s">
        <v>73</v>
      </c>
      <c r="D27" s="45" t="s">
        <v>71</v>
      </c>
      <c r="E27" s="44">
        <v>19</v>
      </c>
      <c r="F27" s="44">
        <v>5</v>
      </c>
      <c r="G27" s="44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Uitslag</vt:lpstr>
      <vt:lpstr>Totaal uitslag</vt:lpstr>
      <vt:lpstr>oktober</vt:lpstr>
      <vt:lpstr>november</vt:lpstr>
      <vt:lpstr>december</vt:lpstr>
      <vt:lpstr>januari</vt:lpstr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Windows-gebruiker</cp:lastModifiedBy>
  <cp:lastPrinted>2017-02-19T16:38:16Z</cp:lastPrinted>
  <dcterms:created xsi:type="dcterms:W3CDTF">2016-10-22T17:09:21Z</dcterms:created>
  <dcterms:modified xsi:type="dcterms:W3CDTF">2017-02-19T16:38:45Z</dcterms:modified>
</cp:coreProperties>
</file>